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85" tabRatio="766" activeTab="1"/>
  </bookViews>
  <sheets>
    <sheet name="Лист1" sheetId="1" r:id="rId1"/>
    <sheet name="Порівняльна таб.медогл." sheetId="2" r:id="rId2"/>
  </sheets>
  <definedNames>
    <definedName name="_xlnm.Print_Area" localSheetId="1">'Порівняльна таб.медогл.'!$A$1:$I$226</definedName>
  </definedNames>
  <calcPr fullCalcOnLoad="1"/>
</workbook>
</file>

<file path=xl/sharedStrings.xml><?xml version="1.0" encoding="utf-8"?>
<sst xmlns="http://schemas.openxmlformats.org/spreadsheetml/2006/main" count="590" uniqueCount="165">
  <si>
    <t>Медичний огляд для отримання дозволу на право отримання та носіння зброї громадянами</t>
  </si>
  <si>
    <t>Визначення групи крові та резус-фактора</t>
  </si>
  <si>
    <t xml:space="preserve">Попередній (періодичний) профілактичний медичний огляд для отримання посвідчення водія транспортних засобів 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</si>
  <si>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</si>
  <si>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</si>
  <si>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</si>
  <si>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</si>
  <si>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</si>
  <si>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</si>
  <si>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</si>
  <si>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</si>
  <si>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</si>
  <si>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</si>
  <si>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</si>
  <si>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</si>
  <si>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– стоматологом</t>
  </si>
  <si>
    <t>Лабораторні, функціональні та інші дослідження</t>
  </si>
  <si>
    <t>дослідження</t>
  </si>
  <si>
    <t>Загальний аналіз сечі</t>
  </si>
  <si>
    <t>Дослідження на гельмінтози</t>
  </si>
  <si>
    <t>Рентгенографія грудної клітки</t>
  </si>
  <si>
    <t>чоловіки / жінки</t>
  </si>
  <si>
    <t>попередній, періодичний огляд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</si>
  <si>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</si>
  <si>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</si>
  <si>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</si>
  <si>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</si>
  <si>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 xml:space="preserve">ПОРІВНЯЛЬНА ТАБЛИЦЯ </t>
  </si>
  <si>
    <t xml:space="preserve"> Т А Р И Ф І В  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</si>
  <si>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</si>
  <si>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</si>
  <si>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</si>
  <si>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</si>
  <si>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Огляд лікарем - дерматовенерологом</t>
  </si>
  <si>
    <t>Дослідження мазків на флору</t>
  </si>
  <si>
    <t>періодичний  огляд</t>
  </si>
  <si>
    <t>Харчова та переробна промисловість</t>
  </si>
  <si>
    <t>2.1</t>
  </si>
  <si>
    <t>Ринки</t>
  </si>
  <si>
    <t>Підприємства громадського харчування</t>
  </si>
  <si>
    <t>Водоочисні та каналізаційні споруди</t>
  </si>
  <si>
    <t>Психіатричний  профілактичний медичний огляд</t>
  </si>
  <si>
    <t>Наркологічний профілактичний огляд</t>
  </si>
  <si>
    <t xml:space="preserve">            в тому числі:</t>
  </si>
  <si>
    <t>Працівники адміністрації, які мають доступ у виробничі цехи, складські приміщення, холодильники, експедиції, виробничі лабораторії; Технологи, начальники цехів; Персонал, який миє обладнання, готує мийні засоби та дезінфекційні розчини; Слюсарі, електромонтери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 (на всіх видах транспорту); Працівники пунктів приймання сирого молока; Прибиральники приміщень.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</si>
  <si>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</si>
  <si>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1.1</t>
  </si>
  <si>
    <t>Працівники всіх виробничих  цехів; Працівники лабораторій та заквасного відділення.</t>
  </si>
  <si>
    <t>Підприємства продовольчої торгівлі, у тому числі роздрібної, а також  ті, що розташовані на території ринків</t>
  </si>
  <si>
    <t>1.2</t>
  </si>
  <si>
    <t>1.3</t>
  </si>
  <si>
    <t>1.4</t>
  </si>
  <si>
    <t>Завідувачі виробництва; Кухарі та кухонні працівники; Кондитери; Офіціанти.</t>
  </si>
  <si>
    <t>Готелі</t>
  </si>
  <si>
    <t>Чергові; Покоївки; Кастелянки; Технічний персонал, у тому числі прибиральники приміщень.</t>
  </si>
  <si>
    <t>Гуртожитки</t>
  </si>
  <si>
    <t>Адміністрація; Вихователі; Кастелянки; Технічний персонал, у тому числі прибиральники приміщень.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</si>
  <si>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</si>
  <si>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Тваринники; Працівники тваринницьких ферм; Оператори машинного доїння; Оператори штучного запліднення тварин.</t>
  </si>
  <si>
    <t>Продавці.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</si>
  <si>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</si>
  <si>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</si>
  <si>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Адміністрація.</t>
  </si>
  <si>
    <t>2.5</t>
  </si>
  <si>
    <t>2.6</t>
  </si>
  <si>
    <t>2.7</t>
  </si>
  <si>
    <t>Роботи у військовій охороні, службах спецзв'язку, апараті інкасації, банківських структурах, інших закладах та службах, яким дозволено носити вогнепальну зброю та її застосовувати</t>
  </si>
  <si>
    <t>Визначення глютамілтрансферази в крові (ГГТФ)</t>
  </si>
  <si>
    <t>Дослідження крові на сифіліс</t>
  </si>
  <si>
    <t>Дослідження мазків на гонорею</t>
  </si>
  <si>
    <t>ФЗД</t>
  </si>
  <si>
    <t>Транспортно-дорожній комплекс</t>
  </si>
  <si>
    <t>Пральні, приймальні пункти білизни, хімчистки</t>
  </si>
  <si>
    <t>Приймальники; Пральники, прасувальники.</t>
  </si>
  <si>
    <t>Аналіз крові (визначення гемоглобіну, лейкоцитів, ШОЕ )</t>
  </si>
  <si>
    <t>1.5.</t>
  </si>
  <si>
    <t>1.6.</t>
  </si>
  <si>
    <t>Загальноосвітні навчальні заклади</t>
  </si>
  <si>
    <t>1.7.</t>
  </si>
  <si>
    <t>1.8.</t>
  </si>
  <si>
    <t>1.9.</t>
  </si>
  <si>
    <t>1.10.</t>
  </si>
  <si>
    <t>Перукарні, косметичні та масажні кабінети</t>
  </si>
  <si>
    <t>1.15.</t>
  </si>
  <si>
    <t>1.17.</t>
  </si>
  <si>
    <t>Б) рухомий склад автомобільного, залізничного транспорту</t>
  </si>
  <si>
    <t>2.2.</t>
  </si>
  <si>
    <t>2.3.</t>
  </si>
  <si>
    <t>2.4.</t>
  </si>
  <si>
    <t>Газорятувальна служба,  добровільні  газорятувальні дружини, військові частини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 пожежна охорона.</t>
  </si>
  <si>
    <t>Електрокардіограма</t>
  </si>
  <si>
    <t>Загальний аналіз крові</t>
  </si>
  <si>
    <t>Начальник відділу з питань споживчого ринку та ціноутворення</t>
  </si>
  <si>
    <t>Ж. ЗАЄЦЬ</t>
  </si>
  <si>
    <t xml:space="preserve">   на платні медичні послуги, що надаватимуться </t>
  </si>
  <si>
    <t>Адміністрація (крім осіб, які не мають контакту з продукцією, 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</si>
  <si>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 xml:space="preserve"> Слюсарі, електромонтери та працівники, зайняті ремонтними роботами у виробничих та складських приміщеннях; Працівники, які мають доступ до миття обладнання, посуду, інвентарю (бригади з обслуговування підприємств для проведення прибирання, миття та дезинфекційних робіт) і працівники, які тимчасово залучаються до роботи на харчових об’єктах.</t>
  </si>
  <si>
    <t>Дошкільні навчальні заклади (дитячі ясла, дитячі садки)</t>
  </si>
  <si>
    <t>Завідувачі; Вихователі, помічники вихователів та інший педагогічний і технічний персонал; Медичний персонал.</t>
  </si>
  <si>
    <t>Працівники харчоблоків.</t>
  </si>
  <si>
    <t>Інший персонал (слюсарі, столяри, двірники, електромонтери, прибиральники).</t>
  </si>
  <si>
    <t>Учні перед початком та в період проходження виробничої практики на об’єктах, працівники яких підлягають обов’язковому профілактичному медичному огляду.</t>
  </si>
  <si>
    <t>Працівники складів, холодильників.</t>
  </si>
  <si>
    <t>Лазні, сауни</t>
  </si>
  <si>
    <t>Робітники з обслуговування лазень, саун, душових, у тому числі масажисти; Технічний персонал, у тому числі прибиральники приміщень.</t>
  </si>
  <si>
    <t>Адміністрація, яка бере участь у процесі обслуговування.</t>
  </si>
  <si>
    <t>Робітники, безпосередньо причетні до водопостачання та збору стічних вод.</t>
  </si>
  <si>
    <t>А) автомобільні, залізничні вокзали</t>
  </si>
  <si>
    <t>Суб’єкти господарювання, які займаються розведенням, вирощуванням і реалізацією тварин</t>
  </si>
  <si>
    <t xml:space="preserve">Приватні послуги 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</si>
  <si>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роботи, дослідження та вимірювання у цих електроустановках.</t>
  </si>
  <si>
    <t>Дослідження вестибулярного апарата</t>
  </si>
  <si>
    <t>Аналіз крові на цукор</t>
  </si>
  <si>
    <t>Адміністрація; Викладачі, учителі, вихователі; Медичний персонал; Інший педагогічний і технічний персонал.</t>
  </si>
  <si>
    <t>Адміністрація; Викладачі, учителі, вихователі; Медичний персонал; Інший педагогічний та технічний персонал.</t>
  </si>
  <si>
    <t>-</t>
  </si>
  <si>
    <t>Перукарі; Манікюрниці; Масажисти; Косметики; Технічний персонал, у тому числі прибиральники приміщень.</t>
  </si>
  <si>
    <t>Обслуговувальний персонал; Технічний персонал, у тому числі прибиральники приміщень.</t>
  </si>
  <si>
    <t>2.8</t>
  </si>
  <si>
    <t>5,1/5,6</t>
  </si>
  <si>
    <t>№з/п</t>
  </si>
  <si>
    <t>2. Попередні профілактичні та періодичні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доборі, щорічні обов’язкові медичні огляди осіб віком до 21 року.</t>
  </si>
  <si>
    <t>Репетитори, гувернантки, доглядальниці, кухарі, манікюрниці, педикюрниці, масажистки.</t>
  </si>
  <si>
    <t>Роботи у лісовій охороні, з валу, сплаву, транспортуванню та первинній обробці лісу.</t>
  </si>
  <si>
    <t>Передрейсові та післярейсові огляди водіїв</t>
  </si>
  <si>
    <t>Огляд лікарем - акушером - гінекологом</t>
  </si>
  <si>
    <t>Флюорографія грудної клітки</t>
  </si>
  <si>
    <t>комунальним некомерційним підприємством «Борзнянська центральна районна лікарня» Борзнянської районної ради Чернігівської області</t>
  </si>
  <si>
    <t>Продавці, які реалізують на ринках харчові продукти промислового виробництва. Працівники продовольчих складів, холодильників.</t>
  </si>
  <si>
    <t>Персонал, який миє обладнання, прибиральники приміщень. Працівники складів, холодильників.</t>
  </si>
  <si>
    <t>1.11</t>
  </si>
  <si>
    <t>1.12</t>
  </si>
  <si>
    <t>Розважвльні заклади</t>
  </si>
  <si>
    <t>1.13.</t>
  </si>
  <si>
    <t>1.14.</t>
  </si>
  <si>
    <t>Працівники місць відпочинку локомотивних бригад, водіїв автобусів;  Прибиральники приміщень вокзалів, автстанцій; Працівники кімнат відпочинку пасажирів на вокзалах, автостанціях. Працівники кімнат матері і дитини вокзалів, портів та автостанцій.</t>
  </si>
  <si>
    <t>1.16</t>
  </si>
  <si>
    <r>
      <t>Неорганічні сполуки азоту (аміак, кислота азотна, азоту оксиди, азоту диоксид (у перерахунку на NO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та ін.).</t>
    </r>
  </si>
  <si>
    <t>Аерозолі, що утворюються при зварюванні, які містять марганець (20% і більш), нікель, хром, залізо, сполуки фтору, берилій, свинець і ін., у т.ч. у поєднанні з газовими компонентами Ф,А,К (озон, оксид азоту та вуглецю).</t>
  </si>
  <si>
    <t>Сірка елементарна. Оксиди сірки. Ангідрид сірчаної та сірчистої кислот. Кислота сірчана.</t>
  </si>
  <si>
    <t>Фосфор і його неорганічні сполуки (фосфін, фосфіди металів, галогеніди фосфору та ін.).</t>
  </si>
  <si>
    <t>Органічні сполуки фосфору: трикрезилфосфат тощо.</t>
  </si>
  <si>
    <t xml:space="preserve">Пестициди хлорорганічні (метоксихлор, гептахлор, хлориндан, дихлор, гексахлорбензол, гексахлорциклогексан, харнес, трофі тощо). </t>
  </si>
  <si>
    <t>Пестициди фосфороорганічні (метафос, метилетилтіофос, меркаптофос, метилмеркаптофос, карбофос, актелік, рогор, дифос, гліфосат, хлорофос, гліфосат гардона, валексон тощо).</t>
  </si>
  <si>
    <t xml:space="preserve">Фосфорне добриво (амофос нітрофоска) виробництво, використання. </t>
  </si>
  <si>
    <t xml:space="preserve">Азотне добриво (нітрат амонію – аміачна селітра, нітрати натрію, калію, кальцію) та інші. </t>
  </si>
  <si>
    <t xml:space="preserve">Фармакологічні засоби: антибіотики (виробництво та професійне використання). </t>
  </si>
  <si>
    <t xml:space="preserve">Лікарські препарати, що не ввійшли до пунктів 2.7.1 - 2.7.6 додатка 4 до пункту 2.6 Порядку проведення медичних оглядів працівників певних категорій, затвердженого наказом Міністерства охорони здоров’я України від 21 травня 2007 року № 246, зареєстрованим в Міністерстві юстиції України
23 липня 2007 року за № 846/14113 (із змінами і доповненнями), виробництво та професійне використання. 
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</si>
  <si>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</si>
  <si>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</si>
  <si>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</si>
  <si>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</si>
  <si>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</si>
  <si>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</si>
  <si>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</si>
  <si>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</si>
  <si>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</si>
  <si>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</si>
  <si>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</si>
  <si>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АЛТ</t>
  </si>
  <si>
    <t>Дослідження білірубіну у крові</t>
  </si>
  <si>
    <t>Дослідження на носійство кишкових інфекцій</t>
  </si>
  <si>
    <t>Мазок з горла та носа на наявність патогенного стафілококу</t>
  </si>
  <si>
    <t>Професійно-технічні навчальні заклади</t>
  </si>
  <si>
    <t>Начальники пасажирських поїздів, провідники, інші працівники поїздних бригад; Працівники пунктів, які безпосередньо пов’язані з підготовкою пасажирських составів до рейсу; Касири, контролери, всіх видів пасажирського транспорту; Працівники, зайняті транспортуванням харчової продукції (на всіх видах транспорту), у тому числі вантажники.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</si>
</sst>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"/>
    <numFmt numFmtId="196" formatCode="0.00000000"/>
    <numFmt numFmtId="197" formatCode="0.0000000"/>
    <numFmt numFmtId="198" formatCode="0.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#,##0.0"/>
    <numFmt numFmtId="203" formatCode="[$-422]d\ mmmm\ yyyy&quot; р.&quot;"/>
    <numFmt numFmtId="204" formatCode="#,##0.00\ &quot;грн.&quot;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192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20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192" fontId="4" fillId="0" borderId="16" xfId="0" applyNumberFormat="1" applyFont="1" applyBorder="1" applyAlignment="1">
      <alignment horizontal="center"/>
    </xf>
    <xf numFmtId="202" fontId="4" fillId="0" borderId="0" xfId="0" applyNumberFormat="1" applyFont="1" applyAlignment="1">
      <alignment/>
    </xf>
    <xf numFmtId="4" fontId="4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20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92" fontId="4" fillId="0" borderId="18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wrapText="1"/>
    </xf>
    <xf numFmtId="0" fontId="16" fillId="0" borderId="19" xfId="0" applyFont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0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 horizontal="center"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202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92" fontId="4" fillId="0" borderId="0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vertical="top" wrapText="1"/>
    </xf>
    <xf numFmtId="49" fontId="4" fillId="33" borderId="15" xfId="0" applyNumberFormat="1" applyFont="1" applyFill="1" applyBorder="1" applyAlignment="1">
      <alignment vertical="top" wrapText="1"/>
    </xf>
    <xf numFmtId="49" fontId="4" fillId="33" borderId="16" xfId="0" applyNumberFormat="1" applyFont="1" applyFill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02" fontId="4" fillId="0" borderId="10" xfId="0" applyNumberFormat="1" applyFont="1" applyBorder="1" applyAlignment="1">
      <alignment horizontal="center"/>
    </xf>
    <xf numFmtId="202" fontId="4" fillId="0" borderId="18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16" fillId="0" borderId="2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5" xfId="0" applyNumberFormat="1" applyFont="1" applyBorder="1" applyAlignment="1">
      <alignment horizontal="center" vertical="top" wrapText="1"/>
    </xf>
    <xf numFmtId="16" fontId="3" fillId="0" borderId="16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" fontId="3" fillId="0" borderId="22" xfId="0" applyNumberFormat="1" applyFont="1" applyBorder="1" applyAlignment="1">
      <alignment horizontal="center" vertical="top" wrapText="1"/>
    </xf>
    <xf numFmtId="16" fontId="3" fillId="0" borderId="24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3" fillId="33" borderId="2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6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2" fontId="16" fillId="33" borderId="20" xfId="0" applyNumberFormat="1" applyFont="1" applyFill="1" applyBorder="1" applyAlignment="1">
      <alignment horizontal="left" vertical="top" wrapText="1"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4" fillId="33" borderId="11" xfId="0" applyNumberFormat="1" applyFont="1" applyFill="1" applyBorder="1" applyAlignment="1">
      <alignment horizontal="left" vertical="top" wrapText="1"/>
    </xf>
    <xf numFmtId="2" fontId="0" fillId="0" borderId="19" xfId="0" applyNumberForma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17" xfId="0" applyNumberFormat="1" applyBorder="1" applyAlignment="1">
      <alignment horizontal="left" vertical="top" wrapText="1"/>
    </xf>
    <xf numFmtId="2" fontId="0" fillId="0" borderId="12" xfId="0" applyNumberForma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3" borderId="2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:E17"/>
    </sheetView>
  </sheetViews>
  <sheetFormatPr defaultColWidth="9.00390625" defaultRowHeight="12.75"/>
  <cols>
    <col min="5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"/>
  <sheetViews>
    <sheetView tabSelected="1" view="pageBreakPreview" zoomScaleNormal="90" zoomScaleSheetLayoutView="100" workbookViewId="0" topLeftCell="C221">
      <selection activeCell="J21" sqref="J21"/>
    </sheetView>
  </sheetViews>
  <sheetFormatPr defaultColWidth="9.00390625" defaultRowHeight="12.75"/>
  <cols>
    <col min="1" max="1" width="4.875" style="4" customWidth="1"/>
    <col min="4" max="4" width="60.75390625" style="0" customWidth="1"/>
    <col min="5" max="5" width="10.375" style="6" customWidth="1"/>
    <col min="6" max="6" width="10.00390625" style="6" customWidth="1"/>
    <col min="7" max="7" width="12.00390625" style="7" customWidth="1"/>
    <col min="8" max="8" width="12.125" style="15" customWidth="1"/>
    <col min="9" max="9" width="14.125" style="1" customWidth="1"/>
    <col min="10" max="10" width="18.75390625" style="0" customWidth="1"/>
  </cols>
  <sheetData>
    <row r="1" spans="1:9" ht="18.75">
      <c r="A1" s="166" t="s">
        <v>27</v>
      </c>
      <c r="B1" s="166"/>
      <c r="C1" s="166"/>
      <c r="D1" s="166"/>
      <c r="E1" s="166"/>
      <c r="F1" s="166"/>
      <c r="G1" s="166"/>
      <c r="H1" s="166"/>
      <c r="I1" s="166"/>
    </row>
    <row r="2" spans="1:9" ht="18.75">
      <c r="A2" s="166" t="s">
        <v>28</v>
      </c>
      <c r="B2" s="166"/>
      <c r="C2" s="166"/>
      <c r="D2" s="166"/>
      <c r="E2" s="166"/>
      <c r="F2" s="166"/>
      <c r="G2" s="166"/>
      <c r="H2" s="166"/>
      <c r="I2" s="166"/>
    </row>
    <row r="3" spans="1:9" ht="19.5" customHeight="1">
      <c r="A3" s="166" t="s">
        <v>94</v>
      </c>
      <c r="B3" s="166"/>
      <c r="C3" s="166"/>
      <c r="D3" s="166"/>
      <c r="E3" s="166"/>
      <c r="F3" s="166"/>
      <c r="G3" s="166"/>
      <c r="H3" s="151"/>
      <c r="I3" s="151"/>
    </row>
    <row r="4" spans="1:9" ht="18.75" customHeight="1">
      <c r="A4" s="179" t="s">
        <v>127</v>
      </c>
      <c r="B4" s="179"/>
      <c r="C4" s="179"/>
      <c r="D4" s="179"/>
      <c r="E4" s="179"/>
      <c r="F4" s="179"/>
      <c r="G4" s="179"/>
      <c r="H4" s="180"/>
      <c r="I4" s="180"/>
    </row>
    <row r="5" spans="1:9" ht="24.75" customHeight="1">
      <c r="A5" s="181"/>
      <c r="B5" s="181"/>
      <c r="C5" s="181"/>
      <c r="D5" s="181"/>
      <c r="E5" s="181"/>
      <c r="F5" s="181"/>
      <c r="G5" s="181"/>
      <c r="H5" s="181"/>
      <c r="I5" s="181"/>
    </row>
    <row r="6" spans="1:9" s="11" customFormat="1" ht="42.75" customHeight="1">
      <c r="A6" s="12" t="s">
        <v>120</v>
      </c>
      <c r="B6" s="188" t="s">
        <v>3</v>
      </c>
      <c r="C6" s="188"/>
      <c r="D6" s="188"/>
      <c r="E6" s="12" t="s">
        <v>26</v>
      </c>
      <c r="F6" s="12" t="s">
        <v>21</v>
      </c>
      <c r="G6" s="12" t="s">
        <v>29</v>
      </c>
      <c r="H6" s="16" t="s">
        <v>30</v>
      </c>
      <c r="I6" s="14" t="s">
        <v>31</v>
      </c>
    </row>
    <row r="7" spans="1:9" ht="30" customHeight="1">
      <c r="A7" s="189" t="s">
        <v>45</v>
      </c>
      <c r="B7" s="190"/>
      <c r="C7" s="190"/>
      <c r="D7" s="190"/>
      <c r="E7" s="190"/>
      <c r="F7" s="190"/>
      <c r="G7" s="190"/>
      <c r="H7" s="190"/>
      <c r="I7" s="191"/>
    </row>
    <row r="8" spans="1:9" ht="17.25" customHeight="1">
      <c r="A8" s="21" t="s">
        <v>46</v>
      </c>
      <c r="B8" s="176" t="s">
        <v>36</v>
      </c>
      <c r="C8" s="177"/>
      <c r="D8" s="177"/>
      <c r="E8" s="177"/>
      <c r="F8" s="177"/>
      <c r="G8" s="177"/>
      <c r="H8" s="177"/>
      <c r="I8" s="178"/>
    </row>
    <row r="9" spans="1:9" ht="37.5" customHeight="1">
      <c r="A9" s="182"/>
      <c r="B9" s="79" t="s">
        <v>44</v>
      </c>
      <c r="C9" s="136"/>
      <c r="D9" s="137"/>
      <c r="E9" s="169" t="s">
        <v>4</v>
      </c>
      <c r="F9" s="170"/>
      <c r="G9" s="173">
        <v>28.26</v>
      </c>
      <c r="H9" s="173">
        <v>268.6</v>
      </c>
      <c r="I9" s="167">
        <f>H9/G9</f>
        <v>9.504600141542817</v>
      </c>
    </row>
    <row r="10" spans="1:10" ht="31.5" customHeight="1">
      <c r="A10" s="182"/>
      <c r="B10" s="138"/>
      <c r="C10" s="139"/>
      <c r="D10" s="140"/>
      <c r="E10" s="171"/>
      <c r="F10" s="172"/>
      <c r="G10" s="174"/>
      <c r="H10" s="175"/>
      <c r="I10" s="168"/>
      <c r="J10" s="35"/>
    </row>
    <row r="11" spans="1:11" ht="31.5" customHeight="1">
      <c r="A11" s="182"/>
      <c r="B11" s="138"/>
      <c r="C11" s="139"/>
      <c r="D11" s="140"/>
      <c r="E11" s="169" t="s">
        <v>7</v>
      </c>
      <c r="F11" s="170"/>
      <c r="G11" s="173">
        <v>14.96</v>
      </c>
      <c r="H11" s="173">
        <v>149.5</v>
      </c>
      <c r="I11" s="167">
        <f>H11/G11</f>
        <v>9.99331550802139</v>
      </c>
      <c r="J11" s="35"/>
      <c r="K11" s="20"/>
    </row>
    <row r="12" spans="1:10" ht="15" customHeight="1">
      <c r="A12" s="182"/>
      <c r="B12" s="141"/>
      <c r="C12" s="142"/>
      <c r="D12" s="143"/>
      <c r="E12" s="171"/>
      <c r="F12" s="172"/>
      <c r="G12" s="174"/>
      <c r="H12" s="175"/>
      <c r="I12" s="168"/>
      <c r="J12" s="35"/>
    </row>
    <row r="13" spans="1:10" ht="12.75" customHeight="1">
      <c r="A13" s="187"/>
      <c r="B13" s="89" t="s">
        <v>47</v>
      </c>
      <c r="C13" s="89"/>
      <c r="D13" s="89"/>
      <c r="E13" s="169" t="s">
        <v>4</v>
      </c>
      <c r="F13" s="170"/>
      <c r="G13" s="173">
        <v>28.26</v>
      </c>
      <c r="H13" s="173">
        <v>268.6</v>
      </c>
      <c r="I13" s="167">
        <f>H13/G13</f>
        <v>9.504600141542817</v>
      </c>
      <c r="J13" s="35"/>
    </row>
    <row r="14" spans="1:10" ht="9.75" customHeight="1">
      <c r="A14" s="182"/>
      <c r="B14" s="89"/>
      <c r="C14" s="89"/>
      <c r="D14" s="89"/>
      <c r="E14" s="171"/>
      <c r="F14" s="172"/>
      <c r="G14" s="174"/>
      <c r="H14" s="175"/>
      <c r="I14" s="168"/>
      <c r="J14" s="35"/>
    </row>
    <row r="15" spans="1:10" ht="9.75" customHeight="1">
      <c r="A15" s="182"/>
      <c r="B15" s="89"/>
      <c r="C15" s="89"/>
      <c r="D15" s="89"/>
      <c r="E15" s="169" t="s">
        <v>7</v>
      </c>
      <c r="F15" s="170"/>
      <c r="G15" s="173">
        <v>22.88</v>
      </c>
      <c r="H15" s="173">
        <v>234.6</v>
      </c>
      <c r="I15" s="167">
        <f>H15/G15</f>
        <v>10.253496503496503</v>
      </c>
      <c r="J15" s="35"/>
    </row>
    <row r="16" spans="1:10" ht="9.75" customHeight="1">
      <c r="A16" s="182"/>
      <c r="B16" s="89"/>
      <c r="C16" s="89"/>
      <c r="D16" s="89"/>
      <c r="E16" s="171"/>
      <c r="F16" s="172"/>
      <c r="G16" s="174"/>
      <c r="H16" s="175"/>
      <c r="I16" s="168"/>
      <c r="J16" s="35"/>
    </row>
    <row r="17" spans="1:11" ht="15" customHeight="1">
      <c r="A17" s="182"/>
      <c r="B17" s="89"/>
      <c r="C17" s="89"/>
      <c r="D17" s="89"/>
      <c r="E17" s="169" t="s">
        <v>7</v>
      </c>
      <c r="F17" s="170"/>
      <c r="G17" s="173">
        <v>14.61</v>
      </c>
      <c r="H17" s="173">
        <v>116.5</v>
      </c>
      <c r="I17" s="167">
        <f>H17/G17</f>
        <v>7.973990417522245</v>
      </c>
      <c r="J17" s="35"/>
      <c r="K17" s="20"/>
    </row>
    <row r="18" spans="1:11" ht="9.75" customHeight="1">
      <c r="A18" s="182"/>
      <c r="B18" s="89"/>
      <c r="C18" s="89"/>
      <c r="D18" s="89"/>
      <c r="E18" s="171"/>
      <c r="F18" s="172"/>
      <c r="G18" s="174"/>
      <c r="H18" s="175"/>
      <c r="I18" s="168"/>
      <c r="J18" s="35"/>
      <c r="K18" s="20"/>
    </row>
    <row r="19" spans="1:11" ht="15" customHeight="1">
      <c r="A19" s="182"/>
      <c r="B19" s="79" t="s">
        <v>102</v>
      </c>
      <c r="C19" s="202"/>
      <c r="D19" s="203"/>
      <c r="E19" s="100" t="s">
        <v>4</v>
      </c>
      <c r="F19" s="100"/>
      <c r="G19" s="25">
        <v>28.26</v>
      </c>
      <c r="H19" s="25">
        <v>268.6</v>
      </c>
      <c r="I19" s="74">
        <f>H19/G19</f>
        <v>9.504600141542817</v>
      </c>
      <c r="J19" s="35"/>
      <c r="K19" s="20"/>
    </row>
    <row r="20" spans="1:10" ht="15.75" customHeight="1">
      <c r="A20" s="182"/>
      <c r="B20" s="204"/>
      <c r="C20" s="205"/>
      <c r="D20" s="206"/>
      <c r="E20" s="114" t="s">
        <v>7</v>
      </c>
      <c r="F20" s="115"/>
      <c r="G20" s="25">
        <v>14.96</v>
      </c>
      <c r="H20" s="25">
        <v>149.5</v>
      </c>
      <c r="I20" s="74">
        <f>H20/G20</f>
        <v>9.99331550802139</v>
      </c>
      <c r="J20" s="35"/>
    </row>
    <row r="21" spans="1:10" ht="18" customHeight="1">
      <c r="A21" s="182"/>
      <c r="B21" s="207"/>
      <c r="C21" s="208"/>
      <c r="D21" s="209"/>
      <c r="E21" s="100" t="s">
        <v>7</v>
      </c>
      <c r="F21" s="100"/>
      <c r="G21" s="183">
        <v>6.69</v>
      </c>
      <c r="H21" s="185">
        <v>31.4</v>
      </c>
      <c r="I21" s="167">
        <f>H21/G21</f>
        <v>4.693572496263079</v>
      </c>
      <c r="J21" s="35"/>
    </row>
    <row r="22" spans="1:10" ht="3" customHeight="1" hidden="1">
      <c r="A22" s="182"/>
      <c r="B22" s="169"/>
      <c r="C22" s="170"/>
      <c r="D22" s="22"/>
      <c r="E22" s="100"/>
      <c r="F22" s="100"/>
      <c r="G22" s="184"/>
      <c r="H22" s="186"/>
      <c r="I22" s="168"/>
      <c r="J22" s="35"/>
    </row>
    <row r="23" spans="1:10" ht="16.5" customHeight="1">
      <c r="A23" s="21" t="s">
        <v>49</v>
      </c>
      <c r="B23" s="193" t="s">
        <v>48</v>
      </c>
      <c r="C23" s="194"/>
      <c r="D23" s="194"/>
      <c r="E23" s="194"/>
      <c r="F23" s="194"/>
      <c r="G23" s="194"/>
      <c r="H23" s="194"/>
      <c r="I23" s="195"/>
      <c r="J23" s="35"/>
    </row>
    <row r="24" spans="1:10" ht="16.5" customHeight="1">
      <c r="A24" s="192"/>
      <c r="B24" s="79" t="s">
        <v>59</v>
      </c>
      <c r="C24" s="80"/>
      <c r="D24" s="81"/>
      <c r="E24" s="100" t="s">
        <v>4</v>
      </c>
      <c r="F24" s="100"/>
      <c r="G24" s="26">
        <v>28.26</v>
      </c>
      <c r="H24" s="26">
        <v>268.6</v>
      </c>
      <c r="I24" s="18">
        <f>H24/G24</f>
        <v>9.504600141542817</v>
      </c>
      <c r="J24" s="35"/>
    </row>
    <row r="25" spans="1:10" ht="16.5" customHeight="1">
      <c r="A25" s="92"/>
      <c r="B25" s="82"/>
      <c r="C25" s="83"/>
      <c r="D25" s="84"/>
      <c r="E25" s="114" t="s">
        <v>7</v>
      </c>
      <c r="F25" s="115"/>
      <c r="G25" s="26">
        <v>20.34</v>
      </c>
      <c r="H25" s="26">
        <v>183.5</v>
      </c>
      <c r="I25" s="18">
        <f>H25/G25</f>
        <v>9.021632251720748</v>
      </c>
      <c r="J25" s="35"/>
    </row>
    <row r="26" spans="1:10" ht="16.5" customHeight="1">
      <c r="A26" s="93"/>
      <c r="B26" s="85"/>
      <c r="C26" s="86"/>
      <c r="D26" s="87"/>
      <c r="E26" s="114" t="s">
        <v>7</v>
      </c>
      <c r="F26" s="115"/>
      <c r="G26" s="26">
        <v>6.69</v>
      </c>
      <c r="H26" s="26">
        <v>31.4</v>
      </c>
      <c r="I26" s="18">
        <f>H26/G26</f>
        <v>4.693572496263079</v>
      </c>
      <c r="J26" s="35"/>
    </row>
    <row r="27" spans="1:10" ht="33.75" customHeight="1">
      <c r="A27" s="192"/>
      <c r="B27" s="196" t="s">
        <v>95</v>
      </c>
      <c r="C27" s="197"/>
      <c r="D27" s="198"/>
      <c r="E27" s="100" t="s">
        <v>4</v>
      </c>
      <c r="F27" s="100"/>
      <c r="G27" s="26">
        <v>28.26</v>
      </c>
      <c r="H27" s="26">
        <v>268.6</v>
      </c>
      <c r="I27" s="18">
        <f>H27/G27</f>
        <v>9.504600141542817</v>
      </c>
      <c r="J27" s="35"/>
    </row>
    <row r="28" spans="1:10" ht="29.25" customHeight="1">
      <c r="A28" s="93"/>
      <c r="B28" s="199"/>
      <c r="C28" s="200"/>
      <c r="D28" s="201"/>
      <c r="E28" s="114" t="s">
        <v>7</v>
      </c>
      <c r="F28" s="115"/>
      <c r="G28" s="26">
        <v>20.34</v>
      </c>
      <c r="H28" s="26">
        <v>183.5</v>
      </c>
      <c r="I28" s="18">
        <f>H28/G28</f>
        <v>9.021632251720748</v>
      </c>
      <c r="J28" s="35"/>
    </row>
    <row r="29" spans="1:10" ht="16.5" customHeight="1">
      <c r="A29" s="21" t="s">
        <v>50</v>
      </c>
      <c r="B29" s="96" t="s">
        <v>38</v>
      </c>
      <c r="C29" s="118"/>
      <c r="D29" s="118"/>
      <c r="E29" s="118"/>
      <c r="F29" s="118"/>
      <c r="G29" s="118"/>
      <c r="H29" s="118"/>
      <c r="I29" s="119"/>
      <c r="J29" s="35"/>
    </row>
    <row r="30" spans="1:10" ht="16.5" customHeight="1">
      <c r="A30" s="192"/>
      <c r="B30" s="79" t="s">
        <v>60</v>
      </c>
      <c r="C30" s="80"/>
      <c r="D30" s="81"/>
      <c r="E30" s="100" t="s">
        <v>4</v>
      </c>
      <c r="F30" s="100"/>
      <c r="G30" s="26">
        <v>28.26</v>
      </c>
      <c r="H30" s="26">
        <v>268.6</v>
      </c>
      <c r="I30" s="18">
        <f aca="true" t="shared" si="0" ref="I30:I37">H30/G30</f>
        <v>9.504600141542817</v>
      </c>
      <c r="J30" s="35"/>
    </row>
    <row r="31" spans="1:10" ht="16.5" customHeight="1">
      <c r="A31" s="93"/>
      <c r="B31" s="85"/>
      <c r="C31" s="86"/>
      <c r="D31" s="87"/>
      <c r="E31" s="114" t="s">
        <v>7</v>
      </c>
      <c r="F31" s="115"/>
      <c r="G31" s="26">
        <v>14.96</v>
      </c>
      <c r="H31" s="26">
        <v>149.5</v>
      </c>
      <c r="I31" s="18">
        <f t="shared" si="0"/>
        <v>9.99331550802139</v>
      </c>
      <c r="J31" s="35"/>
    </row>
    <row r="32" spans="1:10" ht="16.5" customHeight="1">
      <c r="A32" s="192"/>
      <c r="B32" s="79" t="s">
        <v>61</v>
      </c>
      <c r="C32" s="80"/>
      <c r="D32" s="81"/>
      <c r="E32" s="100" t="s">
        <v>4</v>
      </c>
      <c r="F32" s="100"/>
      <c r="G32" s="26">
        <v>28.26</v>
      </c>
      <c r="H32" s="26">
        <v>268.6</v>
      </c>
      <c r="I32" s="18">
        <f t="shared" si="0"/>
        <v>9.504600141542817</v>
      </c>
      <c r="J32" s="35"/>
    </row>
    <row r="33" spans="1:10" ht="16.5" customHeight="1">
      <c r="A33" s="92"/>
      <c r="B33" s="82"/>
      <c r="C33" s="83"/>
      <c r="D33" s="84"/>
      <c r="E33" s="114" t="s">
        <v>7</v>
      </c>
      <c r="F33" s="115"/>
      <c r="G33" s="26">
        <v>22.88</v>
      </c>
      <c r="H33" s="26">
        <v>234.5</v>
      </c>
      <c r="I33" s="24">
        <f t="shared" si="0"/>
        <v>10.249125874125875</v>
      </c>
      <c r="J33" s="35"/>
    </row>
    <row r="34" spans="1:10" ht="16.5" customHeight="1">
      <c r="A34" s="93"/>
      <c r="B34" s="85"/>
      <c r="C34" s="86"/>
      <c r="D34" s="87"/>
      <c r="E34" s="114" t="s">
        <v>7</v>
      </c>
      <c r="F34" s="115"/>
      <c r="G34" s="26">
        <v>6.69</v>
      </c>
      <c r="H34" s="26">
        <v>31.4</v>
      </c>
      <c r="I34" s="24">
        <f t="shared" si="0"/>
        <v>4.693572496263079</v>
      </c>
      <c r="J34" s="35"/>
    </row>
    <row r="35" spans="1:10" ht="16.5" customHeight="1">
      <c r="A35" s="192"/>
      <c r="B35" s="79" t="s">
        <v>128</v>
      </c>
      <c r="C35" s="80"/>
      <c r="D35" s="81"/>
      <c r="E35" s="100" t="s">
        <v>4</v>
      </c>
      <c r="F35" s="100"/>
      <c r="G35" s="26">
        <v>28.26</v>
      </c>
      <c r="H35" s="26">
        <v>268.6</v>
      </c>
      <c r="I35" s="24">
        <f t="shared" si="0"/>
        <v>9.504600141542817</v>
      </c>
      <c r="J35" s="35"/>
    </row>
    <row r="36" spans="1:10" ht="16.5" customHeight="1">
      <c r="A36" s="92"/>
      <c r="B36" s="82"/>
      <c r="C36" s="83"/>
      <c r="D36" s="84"/>
      <c r="E36" s="114" t="s">
        <v>7</v>
      </c>
      <c r="F36" s="115"/>
      <c r="G36" s="26">
        <v>14.96</v>
      </c>
      <c r="H36" s="26">
        <v>149.5</v>
      </c>
      <c r="I36" s="24">
        <f t="shared" si="0"/>
        <v>9.99331550802139</v>
      </c>
      <c r="J36" s="35"/>
    </row>
    <row r="37" spans="1:10" ht="16.5" customHeight="1">
      <c r="A37" s="93"/>
      <c r="B37" s="85"/>
      <c r="C37" s="86"/>
      <c r="D37" s="87"/>
      <c r="E37" s="114" t="s">
        <v>7</v>
      </c>
      <c r="F37" s="115"/>
      <c r="G37" s="26">
        <v>6.69</v>
      </c>
      <c r="H37" s="26">
        <v>31.4</v>
      </c>
      <c r="I37" s="24">
        <f t="shared" si="0"/>
        <v>4.693572496263079</v>
      </c>
      <c r="J37" s="35"/>
    </row>
    <row r="38" spans="1:10" ht="16.5" customHeight="1">
      <c r="A38" s="21" t="s">
        <v>51</v>
      </c>
      <c r="B38" s="96" t="s">
        <v>39</v>
      </c>
      <c r="C38" s="118"/>
      <c r="D38" s="118"/>
      <c r="E38" s="118"/>
      <c r="F38" s="118"/>
      <c r="G38" s="118"/>
      <c r="H38" s="118"/>
      <c r="I38" s="119"/>
      <c r="J38" s="35"/>
    </row>
    <row r="39" spans="1:10" ht="16.5" customHeight="1">
      <c r="A39" s="94"/>
      <c r="B39" s="79" t="s">
        <v>62</v>
      </c>
      <c r="C39" s="80"/>
      <c r="D39" s="81"/>
      <c r="E39" s="100" t="s">
        <v>4</v>
      </c>
      <c r="F39" s="100"/>
      <c r="G39" s="26">
        <v>28.26</v>
      </c>
      <c r="H39" s="26">
        <v>268.6</v>
      </c>
      <c r="I39" s="75">
        <f aca="true" t="shared" si="1" ref="I39:I45">H39/G39</f>
        <v>9.504600141542817</v>
      </c>
      <c r="J39" s="35"/>
    </row>
    <row r="40" spans="1:10" ht="16.5" customHeight="1">
      <c r="A40" s="93"/>
      <c r="B40" s="85"/>
      <c r="C40" s="86"/>
      <c r="D40" s="87"/>
      <c r="E40" s="114" t="s">
        <v>7</v>
      </c>
      <c r="F40" s="115"/>
      <c r="G40" s="26">
        <v>20.34</v>
      </c>
      <c r="H40" s="26">
        <v>232.8</v>
      </c>
      <c r="I40" s="75">
        <f t="shared" si="1"/>
        <v>11.44542772861357</v>
      </c>
      <c r="J40" s="35"/>
    </row>
    <row r="41" spans="1:10" ht="34.5" customHeight="1">
      <c r="A41" s="192"/>
      <c r="B41" s="79" t="s">
        <v>96</v>
      </c>
      <c r="C41" s="80"/>
      <c r="D41" s="81"/>
      <c r="E41" s="100" t="s">
        <v>4</v>
      </c>
      <c r="F41" s="100"/>
      <c r="G41" s="26">
        <v>28.26</v>
      </c>
      <c r="H41" s="26">
        <v>268.6</v>
      </c>
      <c r="I41" s="75">
        <f t="shared" si="1"/>
        <v>9.504600141542817</v>
      </c>
      <c r="J41" s="35"/>
    </row>
    <row r="42" spans="1:10" ht="46.5" customHeight="1">
      <c r="A42" s="93"/>
      <c r="B42" s="85"/>
      <c r="C42" s="86"/>
      <c r="D42" s="87"/>
      <c r="E42" s="114" t="s">
        <v>7</v>
      </c>
      <c r="F42" s="115"/>
      <c r="G42" s="26">
        <v>20.34</v>
      </c>
      <c r="H42" s="26">
        <v>183.5</v>
      </c>
      <c r="I42" s="18">
        <f t="shared" si="1"/>
        <v>9.021632251720748</v>
      </c>
      <c r="J42" s="35"/>
    </row>
    <row r="43" spans="1:10" ht="23.25" customHeight="1">
      <c r="A43" s="68"/>
      <c r="B43" s="79" t="s">
        <v>52</v>
      </c>
      <c r="C43" s="80"/>
      <c r="D43" s="81"/>
      <c r="E43" s="100" t="s">
        <v>4</v>
      </c>
      <c r="F43" s="100"/>
      <c r="G43" s="26">
        <v>28.26</v>
      </c>
      <c r="H43" s="26">
        <v>268.6</v>
      </c>
      <c r="I43" s="18">
        <f t="shared" si="1"/>
        <v>9.504600141542817</v>
      </c>
      <c r="J43" s="35"/>
    </row>
    <row r="44" spans="1:10" ht="22.5" customHeight="1">
      <c r="A44" s="68"/>
      <c r="B44" s="82"/>
      <c r="C44" s="83"/>
      <c r="D44" s="84"/>
      <c r="E44" s="114" t="s">
        <v>7</v>
      </c>
      <c r="F44" s="115"/>
      <c r="G44" s="26">
        <v>28.26</v>
      </c>
      <c r="H44" s="26">
        <v>268.6</v>
      </c>
      <c r="I44" s="18">
        <f t="shared" si="1"/>
        <v>9.504600141542817</v>
      </c>
      <c r="J44" s="35"/>
    </row>
    <row r="45" spans="1:10" ht="21" customHeight="1">
      <c r="A45" s="68"/>
      <c r="B45" s="85"/>
      <c r="C45" s="86"/>
      <c r="D45" s="87"/>
      <c r="E45" s="114" t="s">
        <v>7</v>
      </c>
      <c r="F45" s="115"/>
      <c r="G45" s="26">
        <v>14.61</v>
      </c>
      <c r="H45" s="26">
        <v>67.2</v>
      </c>
      <c r="I45" s="18">
        <f t="shared" si="1"/>
        <v>4.599589322381931</v>
      </c>
      <c r="J45" s="35"/>
    </row>
    <row r="46" spans="1:10" ht="16.5" customHeight="1">
      <c r="A46" s="192"/>
      <c r="B46" s="79" t="s">
        <v>129</v>
      </c>
      <c r="C46" s="80"/>
      <c r="D46" s="81"/>
      <c r="E46" s="100" t="s">
        <v>4</v>
      </c>
      <c r="F46" s="100"/>
      <c r="G46" s="26">
        <v>28.26</v>
      </c>
      <c r="H46" s="26" t="s">
        <v>115</v>
      </c>
      <c r="I46" s="26" t="s">
        <v>115</v>
      </c>
      <c r="J46" s="35"/>
    </row>
    <row r="47" spans="1:10" ht="16.5" customHeight="1">
      <c r="A47" s="92"/>
      <c r="B47" s="82"/>
      <c r="C47" s="83"/>
      <c r="D47" s="84"/>
      <c r="E47" s="114" t="s">
        <v>7</v>
      </c>
      <c r="F47" s="115"/>
      <c r="G47" s="26">
        <v>20.34</v>
      </c>
      <c r="H47" s="26" t="s">
        <v>115</v>
      </c>
      <c r="I47" s="26" t="s">
        <v>115</v>
      </c>
      <c r="J47" s="35"/>
    </row>
    <row r="48" spans="1:10" ht="16.5" customHeight="1">
      <c r="A48" s="93"/>
      <c r="B48" s="85"/>
      <c r="C48" s="86"/>
      <c r="D48" s="87"/>
      <c r="E48" s="114" t="s">
        <v>7</v>
      </c>
      <c r="F48" s="115"/>
      <c r="G48" s="26">
        <v>6.69</v>
      </c>
      <c r="H48" s="26" t="s">
        <v>115</v>
      </c>
      <c r="I48" s="26" t="s">
        <v>115</v>
      </c>
      <c r="J48" s="35"/>
    </row>
    <row r="49" spans="1:10" s="1" customFormat="1" ht="16.5" customHeight="1">
      <c r="A49" s="128" t="s">
        <v>75</v>
      </c>
      <c r="B49" s="122" t="s">
        <v>97</v>
      </c>
      <c r="C49" s="123"/>
      <c r="D49" s="123"/>
      <c r="E49" s="123"/>
      <c r="F49" s="123"/>
      <c r="G49" s="123"/>
      <c r="H49" s="123"/>
      <c r="I49" s="124"/>
      <c r="J49" s="40"/>
    </row>
    <row r="50" spans="1:10" s="1" customFormat="1" ht="16.5" customHeight="1">
      <c r="A50" s="129"/>
      <c r="B50" s="108" t="s">
        <v>98</v>
      </c>
      <c r="C50" s="109"/>
      <c r="D50" s="110"/>
      <c r="E50" s="100" t="s">
        <v>4</v>
      </c>
      <c r="F50" s="100"/>
      <c r="G50" s="26" t="s">
        <v>115</v>
      </c>
      <c r="H50" s="26">
        <v>268.6</v>
      </c>
      <c r="I50" s="26" t="s">
        <v>115</v>
      </c>
      <c r="J50" s="40"/>
    </row>
    <row r="51" spans="1:10" s="1" customFormat="1" ht="16.5" customHeight="1">
      <c r="A51" s="129"/>
      <c r="B51" s="125"/>
      <c r="C51" s="126"/>
      <c r="D51" s="127"/>
      <c r="E51" s="114" t="s">
        <v>7</v>
      </c>
      <c r="F51" s="115"/>
      <c r="G51" s="26" t="s">
        <v>115</v>
      </c>
      <c r="H51" s="26">
        <v>183.5</v>
      </c>
      <c r="I51" s="26" t="s">
        <v>115</v>
      </c>
      <c r="J51" s="40"/>
    </row>
    <row r="52" spans="1:10" s="1" customFormat="1" ht="16.5" customHeight="1">
      <c r="A52" s="129"/>
      <c r="B52" s="111"/>
      <c r="C52" s="112"/>
      <c r="D52" s="113"/>
      <c r="E52" s="114" t="s">
        <v>7</v>
      </c>
      <c r="F52" s="115"/>
      <c r="G52" s="26" t="s">
        <v>115</v>
      </c>
      <c r="H52" s="26">
        <v>65.4</v>
      </c>
      <c r="I52" s="26" t="s">
        <v>115</v>
      </c>
      <c r="J52" s="40"/>
    </row>
    <row r="53" spans="1:10" s="1" customFormat="1" ht="16.5" customHeight="1">
      <c r="A53" s="129"/>
      <c r="B53" s="108" t="s">
        <v>99</v>
      </c>
      <c r="C53" s="109"/>
      <c r="D53" s="110"/>
      <c r="E53" s="100" t="s">
        <v>4</v>
      </c>
      <c r="F53" s="100"/>
      <c r="G53" s="26" t="s">
        <v>115</v>
      </c>
      <c r="H53" s="26">
        <v>268.6</v>
      </c>
      <c r="I53" s="26" t="s">
        <v>115</v>
      </c>
      <c r="J53" s="40"/>
    </row>
    <row r="54" spans="1:10" s="1" customFormat="1" ht="16.5" customHeight="1">
      <c r="A54" s="129"/>
      <c r="B54" s="125"/>
      <c r="C54" s="126"/>
      <c r="D54" s="127"/>
      <c r="E54" s="114" t="s">
        <v>7</v>
      </c>
      <c r="F54" s="115"/>
      <c r="G54" s="26" t="s">
        <v>115</v>
      </c>
      <c r="H54" s="26">
        <v>183.5</v>
      </c>
      <c r="I54" s="26" t="s">
        <v>115</v>
      </c>
      <c r="J54" s="40"/>
    </row>
    <row r="55" spans="1:10" s="1" customFormat="1" ht="16.5" customHeight="1">
      <c r="A55" s="129"/>
      <c r="B55" s="111"/>
      <c r="C55" s="112"/>
      <c r="D55" s="113"/>
      <c r="E55" s="114" t="s">
        <v>7</v>
      </c>
      <c r="F55" s="115"/>
      <c r="G55" s="26" t="s">
        <v>115</v>
      </c>
      <c r="H55" s="26">
        <v>65.4</v>
      </c>
      <c r="I55" s="26" t="s">
        <v>115</v>
      </c>
      <c r="J55" s="40"/>
    </row>
    <row r="56" spans="1:10" s="1" customFormat="1" ht="16.5" customHeight="1">
      <c r="A56" s="129"/>
      <c r="B56" s="108" t="s">
        <v>100</v>
      </c>
      <c r="C56" s="109"/>
      <c r="D56" s="110"/>
      <c r="E56" s="100" t="s">
        <v>4</v>
      </c>
      <c r="F56" s="100"/>
      <c r="G56" s="26" t="s">
        <v>115</v>
      </c>
      <c r="H56" s="26">
        <v>268.6</v>
      </c>
      <c r="I56" s="26" t="s">
        <v>115</v>
      </c>
      <c r="J56" s="40"/>
    </row>
    <row r="57" spans="1:10" s="1" customFormat="1" ht="16.5" customHeight="1">
      <c r="A57" s="130"/>
      <c r="B57" s="111"/>
      <c r="C57" s="112"/>
      <c r="D57" s="113"/>
      <c r="E57" s="114" t="s">
        <v>7</v>
      </c>
      <c r="F57" s="115"/>
      <c r="G57" s="26" t="s">
        <v>115</v>
      </c>
      <c r="H57" s="26">
        <v>149.5</v>
      </c>
      <c r="I57" s="26" t="s">
        <v>115</v>
      </c>
      <c r="J57" s="40"/>
    </row>
    <row r="58" spans="1:10" s="1" customFormat="1" ht="16.5" customHeight="1">
      <c r="A58" s="128" t="s">
        <v>76</v>
      </c>
      <c r="B58" s="122" t="s">
        <v>77</v>
      </c>
      <c r="C58" s="123"/>
      <c r="D58" s="123"/>
      <c r="E58" s="123"/>
      <c r="F58" s="123"/>
      <c r="G58" s="123"/>
      <c r="H58" s="123"/>
      <c r="I58" s="124"/>
      <c r="J58" s="40"/>
    </row>
    <row r="59" spans="1:10" s="1" customFormat="1" ht="16.5" customHeight="1">
      <c r="A59" s="129"/>
      <c r="B59" s="108" t="s">
        <v>113</v>
      </c>
      <c r="C59" s="109"/>
      <c r="D59" s="110"/>
      <c r="E59" s="100" t="s">
        <v>4</v>
      </c>
      <c r="F59" s="100"/>
      <c r="G59" s="26" t="s">
        <v>115</v>
      </c>
      <c r="H59" s="26">
        <v>268.6</v>
      </c>
      <c r="I59" s="26" t="s">
        <v>115</v>
      </c>
      <c r="J59" s="40"/>
    </row>
    <row r="60" spans="1:10" s="1" customFormat="1" ht="16.5" customHeight="1">
      <c r="A60" s="129"/>
      <c r="B60" s="125"/>
      <c r="C60" s="126"/>
      <c r="D60" s="127"/>
      <c r="E60" s="114" t="s">
        <v>7</v>
      </c>
      <c r="F60" s="115"/>
      <c r="G60" s="26" t="s">
        <v>115</v>
      </c>
      <c r="H60" s="26">
        <v>200.5</v>
      </c>
      <c r="I60" s="26" t="s">
        <v>115</v>
      </c>
      <c r="J60" s="40"/>
    </row>
    <row r="61" spans="1:10" s="1" customFormat="1" ht="16.5" customHeight="1">
      <c r="A61" s="133"/>
      <c r="B61" s="108" t="s">
        <v>99</v>
      </c>
      <c r="C61" s="109"/>
      <c r="D61" s="110"/>
      <c r="E61" s="100" t="s">
        <v>4</v>
      </c>
      <c r="F61" s="100"/>
      <c r="G61" s="26" t="s">
        <v>115</v>
      </c>
      <c r="H61" s="26">
        <v>268.6</v>
      </c>
      <c r="I61" s="26" t="s">
        <v>115</v>
      </c>
      <c r="J61" s="40"/>
    </row>
    <row r="62" spans="1:10" s="1" customFormat="1" ht="16.5" customHeight="1">
      <c r="A62" s="133"/>
      <c r="B62" s="125"/>
      <c r="C62" s="126"/>
      <c r="D62" s="127"/>
      <c r="E62" s="114" t="s">
        <v>7</v>
      </c>
      <c r="F62" s="115"/>
      <c r="G62" s="26" t="s">
        <v>115</v>
      </c>
      <c r="H62" s="26">
        <v>219.3</v>
      </c>
      <c r="I62" s="26" t="s">
        <v>115</v>
      </c>
      <c r="J62" s="40"/>
    </row>
    <row r="63" spans="1:10" s="1" customFormat="1" ht="16.5" customHeight="1">
      <c r="A63" s="134"/>
      <c r="B63" s="111"/>
      <c r="C63" s="112"/>
      <c r="D63" s="113"/>
      <c r="E63" s="114" t="s">
        <v>7</v>
      </c>
      <c r="F63" s="115"/>
      <c r="G63" s="26" t="s">
        <v>115</v>
      </c>
      <c r="H63" s="26">
        <v>67.2</v>
      </c>
      <c r="I63" s="26" t="s">
        <v>115</v>
      </c>
      <c r="J63" s="40"/>
    </row>
    <row r="64" spans="1:10" s="1" customFormat="1" ht="16.5" customHeight="1">
      <c r="A64" s="128" t="s">
        <v>78</v>
      </c>
      <c r="B64" s="122" t="s">
        <v>163</v>
      </c>
      <c r="C64" s="123"/>
      <c r="D64" s="123"/>
      <c r="E64" s="123"/>
      <c r="F64" s="123"/>
      <c r="G64" s="123"/>
      <c r="H64" s="123"/>
      <c r="I64" s="124"/>
      <c r="J64" s="40"/>
    </row>
    <row r="65" spans="1:10" s="1" customFormat="1" ht="16.5" customHeight="1">
      <c r="A65" s="129"/>
      <c r="B65" s="108" t="s">
        <v>114</v>
      </c>
      <c r="C65" s="109"/>
      <c r="D65" s="110"/>
      <c r="E65" s="100" t="s">
        <v>4</v>
      </c>
      <c r="F65" s="100"/>
      <c r="G65" s="41" t="s">
        <v>115</v>
      </c>
      <c r="H65" s="41">
        <v>268.6</v>
      </c>
      <c r="I65" s="41" t="s">
        <v>115</v>
      </c>
      <c r="J65" s="40"/>
    </row>
    <row r="66" spans="1:10" s="1" customFormat="1" ht="16.5" customHeight="1">
      <c r="A66" s="129"/>
      <c r="B66" s="111"/>
      <c r="C66" s="112"/>
      <c r="D66" s="113"/>
      <c r="E66" s="114" t="s">
        <v>7</v>
      </c>
      <c r="F66" s="115"/>
      <c r="G66" s="26" t="s">
        <v>115</v>
      </c>
      <c r="H66" s="26">
        <v>200.5</v>
      </c>
      <c r="I66" s="26" t="s">
        <v>115</v>
      </c>
      <c r="J66" s="40"/>
    </row>
    <row r="67" spans="1:10" s="1" customFormat="1" ht="16.5" customHeight="1">
      <c r="A67" s="129"/>
      <c r="B67" s="108" t="s">
        <v>99</v>
      </c>
      <c r="C67" s="109"/>
      <c r="D67" s="110"/>
      <c r="E67" s="100" t="s">
        <v>4</v>
      </c>
      <c r="F67" s="100"/>
      <c r="G67" s="26" t="s">
        <v>115</v>
      </c>
      <c r="H67" s="26">
        <v>268.6</v>
      </c>
      <c r="I67" s="26" t="s">
        <v>115</v>
      </c>
      <c r="J67" s="40"/>
    </row>
    <row r="68" spans="1:10" s="1" customFormat="1" ht="16.5" customHeight="1">
      <c r="A68" s="129"/>
      <c r="B68" s="125"/>
      <c r="C68" s="126"/>
      <c r="D68" s="127"/>
      <c r="E68" s="114" t="s">
        <v>7</v>
      </c>
      <c r="F68" s="115"/>
      <c r="G68" s="26" t="s">
        <v>115</v>
      </c>
      <c r="H68" s="26">
        <v>219.3</v>
      </c>
      <c r="I68" s="26" t="s">
        <v>115</v>
      </c>
      <c r="J68" s="40"/>
    </row>
    <row r="69" spans="1:10" s="1" customFormat="1" ht="16.5" customHeight="1">
      <c r="A69" s="129"/>
      <c r="B69" s="111"/>
      <c r="C69" s="112"/>
      <c r="D69" s="113"/>
      <c r="E69" s="114" t="s">
        <v>7</v>
      </c>
      <c r="F69" s="115"/>
      <c r="G69" s="26" t="s">
        <v>115</v>
      </c>
      <c r="H69" s="26">
        <v>48.4</v>
      </c>
      <c r="I69" s="26" t="s">
        <v>115</v>
      </c>
      <c r="J69" s="40"/>
    </row>
    <row r="70" spans="1:10" s="1" customFormat="1" ht="42.75" customHeight="1">
      <c r="A70" s="130"/>
      <c r="B70" s="131" t="s">
        <v>101</v>
      </c>
      <c r="C70" s="132"/>
      <c r="D70" s="132"/>
      <c r="E70" s="100" t="s">
        <v>4</v>
      </c>
      <c r="F70" s="100"/>
      <c r="G70" s="26" t="s">
        <v>115</v>
      </c>
      <c r="H70" s="26">
        <v>268.6</v>
      </c>
      <c r="I70" s="26" t="s">
        <v>115</v>
      </c>
      <c r="J70" s="40"/>
    </row>
    <row r="71" spans="1:10" ht="16.5" customHeight="1">
      <c r="A71" s="65" t="s">
        <v>79</v>
      </c>
      <c r="B71" s="96" t="s">
        <v>72</v>
      </c>
      <c r="C71" s="97"/>
      <c r="D71" s="97"/>
      <c r="E71" s="97"/>
      <c r="F71" s="97"/>
      <c r="G71" s="97"/>
      <c r="H71" s="97"/>
      <c r="I71" s="98"/>
      <c r="J71" s="35"/>
    </row>
    <row r="72" spans="1:10" ht="16.5" customHeight="1">
      <c r="A72" s="66"/>
      <c r="B72" s="89" t="s">
        <v>73</v>
      </c>
      <c r="C72" s="101"/>
      <c r="D72" s="101"/>
      <c r="E72" s="100" t="s">
        <v>4</v>
      </c>
      <c r="F72" s="100"/>
      <c r="G72" s="26" t="s">
        <v>115</v>
      </c>
      <c r="H72" s="26">
        <v>268.6</v>
      </c>
      <c r="I72" s="26" t="s">
        <v>115</v>
      </c>
      <c r="J72" s="35"/>
    </row>
    <row r="73" spans="1:10" ht="16.5" customHeight="1">
      <c r="A73" s="67"/>
      <c r="B73" s="101"/>
      <c r="C73" s="101"/>
      <c r="D73" s="101"/>
      <c r="E73" s="114" t="s">
        <v>7</v>
      </c>
      <c r="F73" s="115"/>
      <c r="G73" s="26" t="s">
        <v>115</v>
      </c>
      <c r="H73" s="26">
        <v>125.2</v>
      </c>
      <c r="I73" s="26" t="s">
        <v>115</v>
      </c>
      <c r="J73" s="35"/>
    </row>
    <row r="74" spans="1:10" ht="16.5" customHeight="1">
      <c r="A74" s="94" t="s">
        <v>80</v>
      </c>
      <c r="B74" s="122" t="s">
        <v>82</v>
      </c>
      <c r="C74" s="123"/>
      <c r="D74" s="123"/>
      <c r="E74" s="123"/>
      <c r="F74" s="123"/>
      <c r="G74" s="123"/>
      <c r="H74" s="123"/>
      <c r="I74" s="124"/>
      <c r="J74" s="35"/>
    </row>
    <row r="75" spans="1:10" ht="16.5" customHeight="1">
      <c r="A75" s="95"/>
      <c r="B75" s="108" t="s">
        <v>62</v>
      </c>
      <c r="C75" s="109"/>
      <c r="D75" s="110"/>
      <c r="E75" s="100" t="s">
        <v>4</v>
      </c>
      <c r="F75" s="100"/>
      <c r="G75" s="26">
        <v>28.26</v>
      </c>
      <c r="H75" s="26">
        <v>268.6</v>
      </c>
      <c r="I75" s="18">
        <f>H75/G75</f>
        <v>9.504600141542817</v>
      </c>
      <c r="J75" s="35"/>
    </row>
    <row r="76" spans="1:10" ht="16.5" customHeight="1">
      <c r="A76" s="95"/>
      <c r="B76" s="111"/>
      <c r="C76" s="112"/>
      <c r="D76" s="113"/>
      <c r="E76" s="114" t="s">
        <v>7</v>
      </c>
      <c r="F76" s="115"/>
      <c r="G76" s="26">
        <v>20.34</v>
      </c>
      <c r="H76" s="26">
        <v>183.5</v>
      </c>
      <c r="I76" s="18">
        <f>H76/G76</f>
        <v>9.021632251720748</v>
      </c>
      <c r="J76" s="35"/>
    </row>
    <row r="77" spans="1:10" ht="16.5" customHeight="1">
      <c r="A77" s="95"/>
      <c r="B77" s="108" t="s">
        <v>116</v>
      </c>
      <c r="C77" s="109"/>
      <c r="D77" s="110"/>
      <c r="E77" s="100" t="s">
        <v>4</v>
      </c>
      <c r="F77" s="100"/>
      <c r="G77" s="26">
        <v>28.26</v>
      </c>
      <c r="H77" s="26">
        <v>268.6</v>
      </c>
      <c r="I77" s="18">
        <f>H77/G77</f>
        <v>9.504600141542817</v>
      </c>
      <c r="J77" s="35"/>
    </row>
    <row r="78" spans="1:10" ht="16.5" customHeight="1">
      <c r="A78" s="95"/>
      <c r="B78" s="125"/>
      <c r="C78" s="126"/>
      <c r="D78" s="127"/>
      <c r="E78" s="114" t="s">
        <v>7</v>
      </c>
      <c r="F78" s="115"/>
      <c r="G78" s="26">
        <v>20.34</v>
      </c>
      <c r="H78" s="26">
        <v>183.5</v>
      </c>
      <c r="I78" s="18">
        <f>H78/G78</f>
        <v>9.021632251720748</v>
      </c>
      <c r="J78" s="35"/>
    </row>
    <row r="79" spans="1:10" ht="16.5" customHeight="1">
      <c r="A79" s="99"/>
      <c r="B79" s="111"/>
      <c r="C79" s="112"/>
      <c r="D79" s="113"/>
      <c r="E79" s="114" t="s">
        <v>7</v>
      </c>
      <c r="F79" s="115"/>
      <c r="G79" s="26">
        <v>6.69</v>
      </c>
      <c r="H79" s="26">
        <v>31.4</v>
      </c>
      <c r="I79" s="18">
        <f>H79/G79</f>
        <v>4.693572496263079</v>
      </c>
      <c r="J79" s="35"/>
    </row>
    <row r="80" spans="1:10" ht="16.5" customHeight="1">
      <c r="A80" s="94" t="s">
        <v>81</v>
      </c>
      <c r="B80" s="122" t="s">
        <v>103</v>
      </c>
      <c r="C80" s="123"/>
      <c r="D80" s="123"/>
      <c r="E80" s="123"/>
      <c r="F80" s="123"/>
      <c r="G80" s="123"/>
      <c r="H80" s="123"/>
      <c r="I80" s="124"/>
      <c r="J80" s="35"/>
    </row>
    <row r="81" spans="1:10" ht="16.5" customHeight="1">
      <c r="A81" s="95"/>
      <c r="B81" s="108" t="s">
        <v>104</v>
      </c>
      <c r="C81" s="109"/>
      <c r="D81" s="110"/>
      <c r="E81" s="100" t="s">
        <v>4</v>
      </c>
      <c r="F81" s="100"/>
      <c r="G81" s="26">
        <v>28.26</v>
      </c>
      <c r="H81" s="26" t="s">
        <v>115</v>
      </c>
      <c r="I81" s="26" t="s">
        <v>115</v>
      </c>
      <c r="J81" s="35"/>
    </row>
    <row r="82" spans="1:10" ht="16.5" customHeight="1">
      <c r="A82" s="95"/>
      <c r="B82" s="125"/>
      <c r="C82" s="126"/>
      <c r="D82" s="127"/>
      <c r="E82" s="114" t="s">
        <v>7</v>
      </c>
      <c r="F82" s="115"/>
      <c r="G82" s="26">
        <v>20.34</v>
      </c>
      <c r="H82" s="26" t="s">
        <v>115</v>
      </c>
      <c r="I82" s="26" t="s">
        <v>115</v>
      </c>
      <c r="J82" s="35"/>
    </row>
    <row r="83" spans="1:10" ht="16.5" customHeight="1">
      <c r="A83" s="99"/>
      <c r="B83" s="111"/>
      <c r="C83" s="112"/>
      <c r="D83" s="113"/>
      <c r="E83" s="114" t="s">
        <v>7</v>
      </c>
      <c r="F83" s="115"/>
      <c r="G83" s="26">
        <v>6.69</v>
      </c>
      <c r="H83" s="26" t="s">
        <v>115</v>
      </c>
      <c r="I83" s="26" t="s">
        <v>115</v>
      </c>
      <c r="J83" s="35"/>
    </row>
    <row r="84" spans="1:14" s="42" customFormat="1" ht="16.5" customHeight="1">
      <c r="A84" s="94" t="s">
        <v>130</v>
      </c>
      <c r="B84" s="96" t="s">
        <v>53</v>
      </c>
      <c r="C84" s="97"/>
      <c r="D84" s="97"/>
      <c r="E84" s="97"/>
      <c r="F84" s="97"/>
      <c r="G84" s="97"/>
      <c r="H84" s="97"/>
      <c r="I84" s="98"/>
      <c r="J84" s="43"/>
      <c r="K84" s="44"/>
      <c r="L84" s="44"/>
      <c r="M84" s="44"/>
      <c r="N84" s="44"/>
    </row>
    <row r="85" spans="1:10" ht="16.5" customHeight="1">
      <c r="A85" s="95"/>
      <c r="B85" s="79" t="s">
        <v>54</v>
      </c>
      <c r="C85" s="80"/>
      <c r="D85" s="81"/>
      <c r="E85" s="210" t="s">
        <v>4</v>
      </c>
      <c r="F85" s="211"/>
      <c r="G85" s="41">
        <v>28.26</v>
      </c>
      <c r="H85" s="41">
        <v>268.6</v>
      </c>
      <c r="I85" s="39">
        <f>H85/G85</f>
        <v>9.504600141542817</v>
      </c>
      <c r="J85" s="35"/>
    </row>
    <row r="86" spans="1:10" ht="16.5" customHeight="1">
      <c r="A86" s="95"/>
      <c r="B86" s="82"/>
      <c r="C86" s="83"/>
      <c r="D86" s="84"/>
      <c r="E86" s="212" t="s">
        <v>7</v>
      </c>
      <c r="F86" s="213"/>
      <c r="G86" s="26">
        <v>20.34</v>
      </c>
      <c r="H86" s="26">
        <v>183.5</v>
      </c>
      <c r="I86" s="39">
        <f>H86/G86</f>
        <v>9.021632251720748</v>
      </c>
      <c r="J86" s="35"/>
    </row>
    <row r="87" spans="1:10" ht="16.5" customHeight="1">
      <c r="A87" s="95"/>
      <c r="B87" s="85"/>
      <c r="C87" s="86"/>
      <c r="D87" s="87"/>
      <c r="E87" s="114" t="s">
        <v>7</v>
      </c>
      <c r="F87" s="115"/>
      <c r="G87" s="26">
        <v>6.69</v>
      </c>
      <c r="H87" s="26">
        <v>31.4</v>
      </c>
      <c r="I87" s="39">
        <f>H87/G87</f>
        <v>4.693572496263079</v>
      </c>
      <c r="J87" s="35"/>
    </row>
    <row r="88" spans="1:10" ht="16.5" customHeight="1">
      <c r="A88" s="95"/>
      <c r="B88" s="108" t="s">
        <v>105</v>
      </c>
      <c r="C88" s="109"/>
      <c r="D88" s="110"/>
      <c r="E88" s="100" t="s">
        <v>4</v>
      </c>
      <c r="F88" s="100"/>
      <c r="G88" s="26">
        <v>28.26</v>
      </c>
      <c r="H88" s="26">
        <v>268.6</v>
      </c>
      <c r="I88" s="39">
        <f>H88/G88</f>
        <v>9.504600141542817</v>
      </c>
      <c r="J88" s="35"/>
    </row>
    <row r="89" spans="1:10" ht="16.5" customHeight="1">
      <c r="A89" s="99"/>
      <c r="B89" s="111"/>
      <c r="C89" s="112"/>
      <c r="D89" s="113"/>
      <c r="E89" s="114" t="s">
        <v>7</v>
      </c>
      <c r="F89" s="115"/>
      <c r="G89" s="26">
        <v>20.34</v>
      </c>
      <c r="H89" s="26">
        <v>183.5</v>
      </c>
      <c r="I89" s="39">
        <f>H89/G89</f>
        <v>9.021632251720748</v>
      </c>
      <c r="J89" s="35"/>
    </row>
    <row r="90" spans="1:10" ht="16.5" customHeight="1">
      <c r="A90" s="94" t="s">
        <v>131</v>
      </c>
      <c r="B90" s="96" t="s">
        <v>55</v>
      </c>
      <c r="C90" s="118"/>
      <c r="D90" s="118"/>
      <c r="E90" s="118"/>
      <c r="F90" s="118"/>
      <c r="G90" s="118"/>
      <c r="H90" s="118"/>
      <c r="I90" s="119"/>
      <c r="J90" s="35"/>
    </row>
    <row r="91" spans="1:10" ht="16.5" customHeight="1">
      <c r="A91" s="95"/>
      <c r="B91" s="79" t="s">
        <v>56</v>
      </c>
      <c r="C91" s="80"/>
      <c r="D91" s="81"/>
      <c r="E91" s="100" t="s">
        <v>4</v>
      </c>
      <c r="F91" s="100"/>
      <c r="G91" s="26" t="s">
        <v>115</v>
      </c>
      <c r="H91" s="26">
        <v>268.6</v>
      </c>
      <c r="I91" s="26" t="s">
        <v>115</v>
      </c>
      <c r="J91" s="35"/>
    </row>
    <row r="92" spans="1:10" ht="16.5" customHeight="1">
      <c r="A92" s="99"/>
      <c r="B92" s="85"/>
      <c r="C92" s="86"/>
      <c r="D92" s="87"/>
      <c r="E92" s="114" t="s">
        <v>7</v>
      </c>
      <c r="F92" s="115"/>
      <c r="G92" s="26" t="s">
        <v>115</v>
      </c>
      <c r="H92" s="26">
        <v>183.5</v>
      </c>
      <c r="I92" s="26" t="s">
        <v>115</v>
      </c>
      <c r="J92" s="35"/>
    </row>
    <row r="93" spans="1:10" ht="16.5" customHeight="1">
      <c r="A93" s="94" t="s">
        <v>133</v>
      </c>
      <c r="B93" s="122" t="s">
        <v>132</v>
      </c>
      <c r="C93" s="123"/>
      <c r="D93" s="123"/>
      <c r="E93" s="123"/>
      <c r="F93" s="123"/>
      <c r="G93" s="123"/>
      <c r="H93" s="123"/>
      <c r="I93" s="124"/>
      <c r="J93" s="35"/>
    </row>
    <row r="94" spans="1:10" ht="16.5" customHeight="1">
      <c r="A94" s="95"/>
      <c r="B94" s="108" t="s">
        <v>117</v>
      </c>
      <c r="C94" s="109"/>
      <c r="D94" s="110"/>
      <c r="E94" s="100" t="s">
        <v>4</v>
      </c>
      <c r="F94" s="100"/>
      <c r="G94" s="26" t="s">
        <v>115</v>
      </c>
      <c r="H94" s="26">
        <v>268.6</v>
      </c>
      <c r="I94" s="26" t="s">
        <v>115</v>
      </c>
      <c r="J94" s="35"/>
    </row>
    <row r="95" spans="1:10" ht="16.5" customHeight="1">
      <c r="A95" s="95"/>
      <c r="B95" s="111"/>
      <c r="C95" s="112"/>
      <c r="D95" s="113"/>
      <c r="E95" s="114" t="s">
        <v>7</v>
      </c>
      <c r="F95" s="115"/>
      <c r="G95" s="26" t="s">
        <v>115</v>
      </c>
      <c r="H95" s="26">
        <v>101.2</v>
      </c>
      <c r="I95" s="26" t="s">
        <v>115</v>
      </c>
      <c r="J95" s="35"/>
    </row>
    <row r="96" spans="1:10" ht="16.5" customHeight="1">
      <c r="A96" s="94" t="s">
        <v>134</v>
      </c>
      <c r="B96" s="96" t="s">
        <v>40</v>
      </c>
      <c r="C96" s="118"/>
      <c r="D96" s="118"/>
      <c r="E96" s="118"/>
      <c r="F96" s="118"/>
      <c r="G96" s="118"/>
      <c r="H96" s="118"/>
      <c r="I96" s="119"/>
      <c r="J96" s="35"/>
    </row>
    <row r="97" spans="1:10" ht="16.5" customHeight="1">
      <c r="A97" s="95"/>
      <c r="B97" s="79" t="s">
        <v>57</v>
      </c>
      <c r="C97" s="80"/>
      <c r="D97" s="81"/>
      <c r="E97" s="100" t="s">
        <v>4</v>
      </c>
      <c r="F97" s="100"/>
      <c r="G97" s="26" t="s">
        <v>115</v>
      </c>
      <c r="H97" s="26">
        <v>268.6</v>
      </c>
      <c r="I97" s="26" t="s">
        <v>115</v>
      </c>
      <c r="J97" s="35"/>
    </row>
    <row r="98" spans="1:10" ht="16.5" customHeight="1">
      <c r="A98" s="95"/>
      <c r="B98" s="82"/>
      <c r="C98" s="83"/>
      <c r="D98" s="84"/>
      <c r="E98" s="114" t="s">
        <v>7</v>
      </c>
      <c r="F98" s="115"/>
      <c r="G98" s="26" t="s">
        <v>115</v>
      </c>
      <c r="H98" s="26">
        <v>152.3</v>
      </c>
      <c r="I98" s="26" t="s">
        <v>115</v>
      </c>
      <c r="J98" s="35"/>
    </row>
    <row r="99" spans="1:10" ht="16.5" customHeight="1">
      <c r="A99" s="95"/>
      <c r="B99" s="85"/>
      <c r="C99" s="86"/>
      <c r="D99" s="87"/>
      <c r="E99" s="114" t="s">
        <v>7</v>
      </c>
      <c r="F99" s="115"/>
      <c r="G99" s="26" t="s">
        <v>115</v>
      </c>
      <c r="H99" s="26">
        <v>67.2</v>
      </c>
      <c r="I99" s="26" t="s">
        <v>115</v>
      </c>
      <c r="J99" s="35"/>
    </row>
    <row r="100" spans="1:10" ht="16.5" customHeight="1">
      <c r="A100" s="95"/>
      <c r="B100" s="79" t="s">
        <v>106</v>
      </c>
      <c r="C100" s="80"/>
      <c r="D100" s="81"/>
      <c r="E100" s="100" t="s">
        <v>4</v>
      </c>
      <c r="F100" s="100"/>
      <c r="G100" s="26" t="s">
        <v>115</v>
      </c>
      <c r="H100" s="26">
        <v>268.6</v>
      </c>
      <c r="I100" s="26" t="s">
        <v>115</v>
      </c>
      <c r="J100" s="35"/>
    </row>
    <row r="101" spans="1:10" ht="16.5" customHeight="1">
      <c r="A101" s="95"/>
      <c r="B101" s="82"/>
      <c r="C101" s="83"/>
      <c r="D101" s="84"/>
      <c r="E101" s="114" t="s">
        <v>7</v>
      </c>
      <c r="F101" s="115"/>
      <c r="G101" s="26" t="s">
        <v>115</v>
      </c>
      <c r="H101" s="26">
        <v>234.6</v>
      </c>
      <c r="I101" s="26" t="s">
        <v>115</v>
      </c>
      <c r="J101" s="35"/>
    </row>
    <row r="102" spans="1:10" ht="16.5" customHeight="1">
      <c r="A102" s="99"/>
      <c r="B102" s="85"/>
      <c r="C102" s="86"/>
      <c r="D102" s="87"/>
      <c r="E102" s="114" t="s">
        <v>7</v>
      </c>
      <c r="F102" s="115"/>
      <c r="G102" s="26" t="s">
        <v>115</v>
      </c>
      <c r="H102" s="26">
        <v>35.8</v>
      </c>
      <c r="I102" s="26" t="s">
        <v>115</v>
      </c>
      <c r="J102" s="35"/>
    </row>
    <row r="103" spans="1:10" ht="16.5" customHeight="1">
      <c r="A103" s="94" t="s">
        <v>83</v>
      </c>
      <c r="B103" s="96" t="s">
        <v>71</v>
      </c>
      <c r="C103" s="120"/>
      <c r="D103" s="120"/>
      <c r="E103" s="120"/>
      <c r="F103" s="120"/>
      <c r="G103" s="120"/>
      <c r="H103" s="120"/>
      <c r="I103" s="121"/>
      <c r="J103" s="35"/>
    </row>
    <row r="104" spans="1:10" ht="16.5" customHeight="1">
      <c r="A104" s="95"/>
      <c r="B104" s="96" t="s">
        <v>107</v>
      </c>
      <c r="C104" s="97"/>
      <c r="D104" s="97"/>
      <c r="E104" s="97"/>
      <c r="F104" s="97"/>
      <c r="G104" s="97"/>
      <c r="H104" s="97"/>
      <c r="I104" s="98"/>
      <c r="J104" s="35"/>
    </row>
    <row r="105" spans="1:10" ht="16.5" customHeight="1">
      <c r="A105" s="95"/>
      <c r="B105" s="79" t="s">
        <v>135</v>
      </c>
      <c r="C105" s="80"/>
      <c r="D105" s="81"/>
      <c r="E105" s="100" t="s">
        <v>4</v>
      </c>
      <c r="F105" s="100"/>
      <c r="G105" s="26" t="s">
        <v>115</v>
      </c>
      <c r="H105" s="26">
        <v>268.6</v>
      </c>
      <c r="I105" s="26" t="s">
        <v>115</v>
      </c>
      <c r="J105" s="35"/>
    </row>
    <row r="106" spans="1:10" ht="46.5" customHeight="1">
      <c r="A106" s="95"/>
      <c r="B106" s="82"/>
      <c r="C106" s="83"/>
      <c r="D106" s="84"/>
      <c r="E106" s="114" t="s">
        <v>7</v>
      </c>
      <c r="F106" s="115"/>
      <c r="G106" s="26" t="s">
        <v>115</v>
      </c>
      <c r="H106" s="26">
        <v>183.5</v>
      </c>
      <c r="I106" s="26" t="s">
        <v>115</v>
      </c>
      <c r="J106" s="35"/>
    </row>
    <row r="107" spans="1:10" ht="16.5" customHeight="1">
      <c r="A107" s="47"/>
      <c r="B107" s="96" t="s">
        <v>85</v>
      </c>
      <c r="C107" s="97"/>
      <c r="D107" s="97"/>
      <c r="E107" s="97"/>
      <c r="F107" s="97"/>
      <c r="G107" s="97"/>
      <c r="H107" s="97"/>
      <c r="I107" s="98"/>
      <c r="J107" s="35"/>
    </row>
    <row r="108" spans="1:10" ht="16.5" customHeight="1">
      <c r="A108" s="47"/>
      <c r="B108" s="79" t="s">
        <v>164</v>
      </c>
      <c r="C108" s="80"/>
      <c r="D108" s="81"/>
      <c r="E108" s="100" t="s">
        <v>4</v>
      </c>
      <c r="F108" s="100"/>
      <c r="G108" s="26" t="s">
        <v>115</v>
      </c>
      <c r="H108" s="26">
        <v>268.6</v>
      </c>
      <c r="I108" s="26" t="s">
        <v>115</v>
      </c>
      <c r="J108" s="35"/>
    </row>
    <row r="109" spans="1:10" ht="63" customHeight="1">
      <c r="A109" s="47"/>
      <c r="B109" s="82"/>
      <c r="C109" s="83"/>
      <c r="D109" s="84"/>
      <c r="E109" s="116" t="s">
        <v>7</v>
      </c>
      <c r="F109" s="117"/>
      <c r="G109" s="26" t="s">
        <v>115</v>
      </c>
      <c r="H109" s="48">
        <v>183.5</v>
      </c>
      <c r="I109" s="26" t="s">
        <v>115</v>
      </c>
      <c r="J109" s="35"/>
    </row>
    <row r="110" spans="1:10" s="53" customFormat="1" ht="16.5" customHeight="1">
      <c r="A110" s="94" t="s">
        <v>136</v>
      </c>
      <c r="B110" s="49" t="s">
        <v>108</v>
      </c>
      <c r="C110" s="30"/>
      <c r="D110" s="30"/>
      <c r="E110" s="50"/>
      <c r="F110" s="51"/>
      <c r="G110" s="51"/>
      <c r="H110" s="45"/>
      <c r="I110" s="46"/>
      <c r="J110" s="52"/>
    </row>
    <row r="111" spans="1:10" ht="16.5" customHeight="1">
      <c r="A111" s="95"/>
      <c r="B111" s="89" t="s">
        <v>58</v>
      </c>
      <c r="C111" s="101"/>
      <c r="D111" s="101"/>
      <c r="E111" s="100" t="s">
        <v>4</v>
      </c>
      <c r="F111" s="100"/>
      <c r="G111" s="26" t="s">
        <v>115</v>
      </c>
      <c r="H111" s="26">
        <v>268.6</v>
      </c>
      <c r="I111" s="26" t="s">
        <v>115</v>
      </c>
      <c r="J111" s="35"/>
    </row>
    <row r="112" spans="1:10" ht="16.5" customHeight="1">
      <c r="A112" s="99"/>
      <c r="B112" s="101"/>
      <c r="C112" s="101"/>
      <c r="D112" s="101"/>
      <c r="E112" s="114" t="s">
        <v>7</v>
      </c>
      <c r="F112" s="115"/>
      <c r="G112" s="26" t="s">
        <v>115</v>
      </c>
      <c r="H112" s="26">
        <v>125.2</v>
      </c>
      <c r="I112" s="26" t="s">
        <v>115</v>
      </c>
      <c r="J112" s="35"/>
    </row>
    <row r="113" spans="1:10" ht="16.5" customHeight="1">
      <c r="A113" s="94" t="s">
        <v>84</v>
      </c>
      <c r="B113" s="122" t="s">
        <v>109</v>
      </c>
      <c r="C113" s="123"/>
      <c r="D113" s="123"/>
      <c r="E113" s="123"/>
      <c r="F113" s="123"/>
      <c r="G113" s="123"/>
      <c r="H113" s="123"/>
      <c r="I113" s="124"/>
      <c r="J113" s="35"/>
    </row>
    <row r="114" spans="1:10" ht="16.5" customHeight="1">
      <c r="A114" s="95"/>
      <c r="B114" s="89" t="s">
        <v>122</v>
      </c>
      <c r="C114" s="101"/>
      <c r="D114" s="101"/>
      <c r="E114" s="100" t="s">
        <v>4</v>
      </c>
      <c r="F114" s="100"/>
      <c r="G114" s="26" t="s">
        <v>115</v>
      </c>
      <c r="H114" s="26">
        <v>268.6</v>
      </c>
      <c r="I114" s="26" t="s">
        <v>115</v>
      </c>
      <c r="J114" s="35"/>
    </row>
    <row r="115" spans="1:10" ht="16.5" customHeight="1">
      <c r="A115" s="99"/>
      <c r="B115" s="101"/>
      <c r="C115" s="101"/>
      <c r="D115" s="101"/>
      <c r="E115" s="114" t="s">
        <v>7</v>
      </c>
      <c r="F115" s="115"/>
      <c r="G115" s="26" t="s">
        <v>115</v>
      </c>
      <c r="H115" s="26">
        <v>232.8</v>
      </c>
      <c r="I115" s="26" t="s">
        <v>115</v>
      </c>
      <c r="J115" s="35"/>
    </row>
    <row r="116" spans="1:10" ht="32.25" customHeight="1">
      <c r="A116" s="214" t="s">
        <v>121</v>
      </c>
      <c r="B116" s="215"/>
      <c r="C116" s="215"/>
      <c r="D116" s="215"/>
      <c r="E116" s="215"/>
      <c r="F116" s="215"/>
      <c r="G116" s="215"/>
      <c r="H116" s="216"/>
      <c r="I116" s="217"/>
      <c r="J116" s="35"/>
    </row>
    <row r="117" spans="1:10" ht="21.75" customHeight="1">
      <c r="A117" s="94" t="s">
        <v>37</v>
      </c>
      <c r="B117" s="89" t="s">
        <v>32</v>
      </c>
      <c r="C117" s="89"/>
      <c r="D117" s="89"/>
      <c r="E117" s="100" t="s">
        <v>4</v>
      </c>
      <c r="F117" s="2" t="s">
        <v>5</v>
      </c>
      <c r="G117" s="69" t="s">
        <v>115</v>
      </c>
      <c r="H117" s="70">
        <v>226.5</v>
      </c>
      <c r="I117" s="28" t="s">
        <v>115</v>
      </c>
      <c r="J117" s="35"/>
    </row>
    <row r="118" spans="1:10" ht="21.75" customHeight="1">
      <c r="A118" s="95"/>
      <c r="B118" s="89"/>
      <c r="C118" s="89"/>
      <c r="D118" s="89"/>
      <c r="E118" s="100"/>
      <c r="F118" s="2" t="s">
        <v>6</v>
      </c>
      <c r="G118" s="69" t="s">
        <v>115</v>
      </c>
      <c r="H118" s="70">
        <v>275.2</v>
      </c>
      <c r="I118" s="28" t="s">
        <v>115</v>
      </c>
      <c r="J118" s="35"/>
    </row>
    <row r="119" spans="1:10" ht="21" customHeight="1">
      <c r="A119" s="95"/>
      <c r="B119" s="89"/>
      <c r="C119" s="89"/>
      <c r="D119" s="89"/>
      <c r="E119" s="100" t="s">
        <v>7</v>
      </c>
      <c r="F119" s="2" t="s">
        <v>5</v>
      </c>
      <c r="G119" s="69" t="s">
        <v>115</v>
      </c>
      <c r="H119" s="70">
        <v>173.9</v>
      </c>
      <c r="I119" s="28" t="s">
        <v>115</v>
      </c>
      <c r="J119" s="35"/>
    </row>
    <row r="120" spans="1:10" ht="18.75" customHeight="1">
      <c r="A120" s="99"/>
      <c r="B120" s="89"/>
      <c r="C120" s="89"/>
      <c r="D120" s="89"/>
      <c r="E120" s="100"/>
      <c r="F120" s="2" t="s">
        <v>6</v>
      </c>
      <c r="G120" s="69" t="s">
        <v>115</v>
      </c>
      <c r="H120" s="70">
        <v>222.6</v>
      </c>
      <c r="I120" s="28" t="s">
        <v>115</v>
      </c>
      <c r="J120" s="35"/>
    </row>
    <row r="121" spans="1:10" ht="19.5" customHeight="1">
      <c r="A121" s="94" t="s">
        <v>86</v>
      </c>
      <c r="B121" s="89" t="s">
        <v>110</v>
      </c>
      <c r="C121" s="89"/>
      <c r="D121" s="89"/>
      <c r="E121" s="100" t="s">
        <v>4</v>
      </c>
      <c r="F121" s="2" t="s">
        <v>5</v>
      </c>
      <c r="G121" s="28">
        <v>29.84</v>
      </c>
      <c r="H121" s="70">
        <v>167.2</v>
      </c>
      <c r="I121" s="18">
        <f aca="true" t="shared" si="2" ref="I121:I132">H121/G121</f>
        <v>5.603217158176943</v>
      </c>
      <c r="J121" s="35"/>
    </row>
    <row r="122" spans="1:10" ht="18.75" customHeight="1">
      <c r="A122" s="92"/>
      <c r="B122" s="89"/>
      <c r="C122" s="89"/>
      <c r="D122" s="89"/>
      <c r="E122" s="100"/>
      <c r="F122" s="2" t="s">
        <v>6</v>
      </c>
      <c r="G122" s="28">
        <v>40.05</v>
      </c>
      <c r="H122" s="70">
        <v>215.9</v>
      </c>
      <c r="I122" s="18">
        <f t="shared" si="2"/>
        <v>5.390761548064919</v>
      </c>
      <c r="J122" s="35"/>
    </row>
    <row r="123" spans="1:10" ht="15.75" customHeight="1">
      <c r="A123" s="92"/>
      <c r="B123" s="89"/>
      <c r="C123" s="89"/>
      <c r="D123" s="89"/>
      <c r="E123" s="100" t="s">
        <v>7</v>
      </c>
      <c r="F123" s="2" t="s">
        <v>5</v>
      </c>
      <c r="G123" s="28">
        <v>29.04</v>
      </c>
      <c r="H123" s="70">
        <v>159.2</v>
      </c>
      <c r="I123" s="18">
        <f t="shared" si="2"/>
        <v>5.482093663911845</v>
      </c>
      <c r="J123" s="35"/>
    </row>
    <row r="124" spans="1:10" ht="16.5" customHeight="1">
      <c r="A124" s="93"/>
      <c r="B124" s="89"/>
      <c r="C124" s="89"/>
      <c r="D124" s="89"/>
      <c r="E124" s="100"/>
      <c r="F124" s="2" t="s">
        <v>6</v>
      </c>
      <c r="G124" s="28">
        <v>39.25</v>
      </c>
      <c r="H124" s="70">
        <v>207.9</v>
      </c>
      <c r="I124" s="18">
        <f t="shared" si="2"/>
        <v>5.296815286624204</v>
      </c>
      <c r="J124" s="35"/>
    </row>
    <row r="125" spans="1:10" ht="18" customHeight="1">
      <c r="A125" s="94" t="s">
        <v>87</v>
      </c>
      <c r="B125" s="79" t="s">
        <v>23</v>
      </c>
      <c r="C125" s="136"/>
      <c r="D125" s="137"/>
      <c r="E125" s="100" t="s">
        <v>4</v>
      </c>
      <c r="F125" s="2" t="s">
        <v>5</v>
      </c>
      <c r="G125" s="28">
        <v>29.14</v>
      </c>
      <c r="H125" s="70">
        <v>163.7</v>
      </c>
      <c r="I125" s="18">
        <f t="shared" si="2"/>
        <v>5.617707618393959</v>
      </c>
      <c r="J125" s="35"/>
    </row>
    <row r="126" spans="1:10" ht="16.5" customHeight="1">
      <c r="A126" s="92"/>
      <c r="B126" s="138"/>
      <c r="C126" s="139"/>
      <c r="D126" s="140"/>
      <c r="E126" s="100"/>
      <c r="F126" s="2" t="s">
        <v>6</v>
      </c>
      <c r="G126" s="28">
        <v>39.35</v>
      </c>
      <c r="H126" s="70">
        <v>212.4</v>
      </c>
      <c r="I126" s="18">
        <f t="shared" si="2"/>
        <v>5.397712833545108</v>
      </c>
      <c r="J126" s="35"/>
    </row>
    <row r="127" spans="1:10" ht="18" customHeight="1">
      <c r="A127" s="92"/>
      <c r="B127" s="138"/>
      <c r="C127" s="139"/>
      <c r="D127" s="140"/>
      <c r="E127" s="100" t="s">
        <v>35</v>
      </c>
      <c r="F127" s="2" t="s">
        <v>5</v>
      </c>
      <c r="G127" s="28">
        <v>29.14</v>
      </c>
      <c r="H127" s="70">
        <v>163.7</v>
      </c>
      <c r="I127" s="18">
        <f t="shared" si="2"/>
        <v>5.617707618393959</v>
      </c>
      <c r="J127" s="35"/>
    </row>
    <row r="128" spans="1:10" ht="18.75" customHeight="1">
      <c r="A128" s="93"/>
      <c r="B128" s="141"/>
      <c r="C128" s="142"/>
      <c r="D128" s="143"/>
      <c r="E128" s="100"/>
      <c r="F128" s="2" t="s">
        <v>6</v>
      </c>
      <c r="G128" s="28">
        <v>39.35</v>
      </c>
      <c r="H128" s="70">
        <v>212.4</v>
      </c>
      <c r="I128" s="18">
        <f t="shared" si="2"/>
        <v>5.397712833545108</v>
      </c>
      <c r="J128" s="35"/>
    </row>
    <row r="129" spans="1:10" ht="20.25" customHeight="1">
      <c r="A129" s="104" t="s">
        <v>88</v>
      </c>
      <c r="B129" s="79" t="s">
        <v>66</v>
      </c>
      <c r="C129" s="158"/>
      <c r="D129" s="159"/>
      <c r="E129" s="100" t="s">
        <v>4</v>
      </c>
      <c r="F129" s="2" t="s">
        <v>5</v>
      </c>
      <c r="G129" s="28">
        <v>48.55</v>
      </c>
      <c r="H129" s="70">
        <v>271</v>
      </c>
      <c r="I129" s="18">
        <f t="shared" si="2"/>
        <v>5.581874356333677</v>
      </c>
      <c r="J129" s="35"/>
    </row>
    <row r="130" spans="1:10" ht="20.25" customHeight="1">
      <c r="A130" s="105"/>
      <c r="B130" s="160"/>
      <c r="C130" s="161"/>
      <c r="D130" s="162"/>
      <c r="E130" s="100"/>
      <c r="F130" s="2" t="s">
        <v>6</v>
      </c>
      <c r="G130" s="28">
        <v>58.76</v>
      </c>
      <c r="H130" s="70">
        <v>319.7</v>
      </c>
      <c r="I130" s="18">
        <f t="shared" si="2"/>
        <v>5.440776038121171</v>
      </c>
      <c r="J130" s="35"/>
    </row>
    <row r="131" spans="1:10" ht="15" customHeight="1">
      <c r="A131" s="105"/>
      <c r="B131" s="160"/>
      <c r="C131" s="161"/>
      <c r="D131" s="162"/>
      <c r="E131" s="100" t="s">
        <v>7</v>
      </c>
      <c r="F131" s="2" t="s">
        <v>5</v>
      </c>
      <c r="G131" s="28">
        <v>47.75</v>
      </c>
      <c r="H131" s="70">
        <v>263</v>
      </c>
      <c r="I131" s="18">
        <f t="shared" si="2"/>
        <v>5.507853403141361</v>
      </c>
      <c r="J131" s="35"/>
    </row>
    <row r="132" spans="1:10" ht="16.5" customHeight="1">
      <c r="A132" s="106"/>
      <c r="B132" s="163"/>
      <c r="C132" s="164"/>
      <c r="D132" s="165"/>
      <c r="E132" s="100"/>
      <c r="F132" s="2" t="s">
        <v>6</v>
      </c>
      <c r="G132" s="28">
        <v>57.96</v>
      </c>
      <c r="H132" s="70">
        <v>311.7</v>
      </c>
      <c r="I132" s="18">
        <f t="shared" si="2"/>
        <v>5.377846790890269</v>
      </c>
      <c r="J132" s="35"/>
    </row>
    <row r="133" spans="1:10" ht="18" customHeight="1">
      <c r="A133" s="94" t="s">
        <v>63</v>
      </c>
      <c r="B133" s="89" t="s">
        <v>89</v>
      </c>
      <c r="C133" s="89"/>
      <c r="D133" s="89"/>
      <c r="E133" s="100" t="s">
        <v>22</v>
      </c>
      <c r="F133" s="2" t="s">
        <v>5</v>
      </c>
      <c r="G133" s="28" t="s">
        <v>115</v>
      </c>
      <c r="H133" s="70">
        <v>271</v>
      </c>
      <c r="I133" s="28" t="s">
        <v>115</v>
      </c>
      <c r="J133" s="35"/>
    </row>
    <row r="134" spans="1:10" ht="46.5" customHeight="1">
      <c r="A134" s="92"/>
      <c r="B134" s="89"/>
      <c r="C134" s="89"/>
      <c r="D134" s="89"/>
      <c r="E134" s="100"/>
      <c r="F134" s="2" t="s">
        <v>6</v>
      </c>
      <c r="G134" s="28" t="s">
        <v>115</v>
      </c>
      <c r="H134" s="70">
        <v>319.7</v>
      </c>
      <c r="I134" s="28" t="s">
        <v>115</v>
      </c>
      <c r="J134" s="35"/>
    </row>
    <row r="135" spans="1:10" ht="18" customHeight="1">
      <c r="A135" s="94" t="s">
        <v>64</v>
      </c>
      <c r="B135" s="89" t="s">
        <v>8</v>
      </c>
      <c r="C135" s="89"/>
      <c r="D135" s="89"/>
      <c r="E135" s="100" t="s">
        <v>22</v>
      </c>
      <c r="F135" s="2" t="s">
        <v>5</v>
      </c>
      <c r="G135" s="28" t="s">
        <v>115</v>
      </c>
      <c r="H135" s="70">
        <v>271</v>
      </c>
      <c r="I135" s="28" t="s">
        <v>115</v>
      </c>
      <c r="J135" s="35"/>
    </row>
    <row r="136" spans="1:10" ht="24" customHeight="1">
      <c r="A136" s="107"/>
      <c r="B136" s="89"/>
      <c r="C136" s="89"/>
      <c r="D136" s="89"/>
      <c r="E136" s="100"/>
      <c r="F136" s="2" t="s">
        <v>6</v>
      </c>
      <c r="G136" s="28" t="s">
        <v>115</v>
      </c>
      <c r="H136" s="70">
        <v>319.7</v>
      </c>
      <c r="I136" s="28" t="s">
        <v>115</v>
      </c>
      <c r="J136" s="35"/>
    </row>
    <row r="137" spans="1:10" ht="24" customHeight="1">
      <c r="A137" s="94" t="s">
        <v>65</v>
      </c>
      <c r="B137" s="89" t="s">
        <v>24</v>
      </c>
      <c r="C137" s="89"/>
      <c r="D137" s="89"/>
      <c r="E137" s="100" t="s">
        <v>4</v>
      </c>
      <c r="F137" s="2" t="s">
        <v>5</v>
      </c>
      <c r="G137" s="28">
        <v>32.67</v>
      </c>
      <c r="H137" s="70">
        <v>181.9</v>
      </c>
      <c r="I137" s="18">
        <f>H137/G137</f>
        <v>5.56779920416284</v>
      </c>
      <c r="J137" s="35"/>
    </row>
    <row r="138" spans="1:10" ht="24" customHeight="1">
      <c r="A138" s="102"/>
      <c r="B138" s="89"/>
      <c r="C138" s="89"/>
      <c r="D138" s="89"/>
      <c r="E138" s="100"/>
      <c r="F138" s="2" t="s">
        <v>6</v>
      </c>
      <c r="G138" s="28">
        <v>42.88</v>
      </c>
      <c r="H138" s="70">
        <v>230.6</v>
      </c>
      <c r="I138" s="18">
        <f>H138/G138</f>
        <v>5.377798507462686</v>
      </c>
      <c r="J138" s="35"/>
    </row>
    <row r="139" spans="1:10" ht="24" customHeight="1">
      <c r="A139" s="102"/>
      <c r="B139" s="89"/>
      <c r="C139" s="89"/>
      <c r="D139" s="89"/>
      <c r="E139" s="100" t="s">
        <v>7</v>
      </c>
      <c r="F139" s="2" t="s">
        <v>5</v>
      </c>
      <c r="G139" s="28">
        <v>31.87</v>
      </c>
      <c r="H139" s="70">
        <v>173.9</v>
      </c>
      <c r="I139" s="18">
        <f>H139/G139</f>
        <v>5.456542202698462</v>
      </c>
      <c r="J139" s="35"/>
    </row>
    <row r="140" spans="1:10" ht="24" customHeight="1">
      <c r="A140" s="103"/>
      <c r="B140" s="89"/>
      <c r="C140" s="89"/>
      <c r="D140" s="89"/>
      <c r="E140" s="100"/>
      <c r="F140" s="2" t="s">
        <v>6</v>
      </c>
      <c r="G140" s="28">
        <v>42.08</v>
      </c>
      <c r="H140" s="70">
        <v>222.6</v>
      </c>
      <c r="I140" s="18">
        <f>H140/G140</f>
        <v>5.2899239543726235</v>
      </c>
      <c r="J140" s="35"/>
    </row>
    <row r="141" spans="1:10" ht="20.25" customHeight="1">
      <c r="A141" s="94" t="s">
        <v>118</v>
      </c>
      <c r="B141" s="89" t="s">
        <v>123</v>
      </c>
      <c r="C141" s="89"/>
      <c r="D141" s="89"/>
      <c r="E141" s="100" t="s">
        <v>4</v>
      </c>
      <c r="F141" s="2" t="s">
        <v>5</v>
      </c>
      <c r="G141" s="28" t="s">
        <v>115</v>
      </c>
      <c r="H141" s="70">
        <v>181.9</v>
      </c>
      <c r="I141" s="28" t="s">
        <v>115</v>
      </c>
      <c r="J141" s="35"/>
    </row>
    <row r="142" spans="1:10" ht="18" customHeight="1">
      <c r="A142" s="102"/>
      <c r="B142" s="89"/>
      <c r="C142" s="89"/>
      <c r="D142" s="89"/>
      <c r="E142" s="100"/>
      <c r="F142" s="2" t="s">
        <v>6</v>
      </c>
      <c r="G142" s="28" t="s">
        <v>115</v>
      </c>
      <c r="H142" s="70">
        <v>230.6</v>
      </c>
      <c r="I142" s="28" t="s">
        <v>115</v>
      </c>
      <c r="J142" s="35"/>
    </row>
    <row r="143" spans="1:10" ht="18" customHeight="1">
      <c r="A143" s="102"/>
      <c r="B143" s="89"/>
      <c r="C143" s="89"/>
      <c r="D143" s="89"/>
      <c r="E143" s="100" t="s">
        <v>7</v>
      </c>
      <c r="F143" s="2" t="s">
        <v>5</v>
      </c>
      <c r="G143" s="28" t="s">
        <v>115</v>
      </c>
      <c r="H143" s="70">
        <v>173.9</v>
      </c>
      <c r="I143" s="28" t="s">
        <v>115</v>
      </c>
      <c r="J143" s="35"/>
    </row>
    <row r="144" spans="1:10" ht="20.25" customHeight="1">
      <c r="A144" s="103"/>
      <c r="B144" s="89"/>
      <c r="C144" s="89"/>
      <c r="D144" s="89"/>
      <c r="E144" s="100"/>
      <c r="F144" s="2" t="s">
        <v>6</v>
      </c>
      <c r="G144" s="28" t="s">
        <v>115</v>
      </c>
      <c r="H144" s="70">
        <v>222.6</v>
      </c>
      <c r="I144" s="28" t="s">
        <v>115</v>
      </c>
      <c r="J144" s="35"/>
    </row>
    <row r="145" spans="1:10" ht="24.75" customHeight="1">
      <c r="A145" s="91" t="s">
        <v>148</v>
      </c>
      <c r="B145" s="147" t="s">
        <v>137</v>
      </c>
      <c r="C145" s="148"/>
      <c r="D145" s="149"/>
      <c r="E145" s="100" t="s">
        <v>4</v>
      </c>
      <c r="F145" s="2" t="s">
        <v>5</v>
      </c>
      <c r="G145" s="28" t="s">
        <v>115</v>
      </c>
      <c r="H145" s="70">
        <v>140.5</v>
      </c>
      <c r="I145" s="28" t="s">
        <v>115</v>
      </c>
      <c r="J145" s="35"/>
    </row>
    <row r="146" spans="1:10" ht="20.25" customHeight="1">
      <c r="A146" s="92"/>
      <c r="B146" s="150"/>
      <c r="C146" s="151"/>
      <c r="D146" s="152"/>
      <c r="E146" s="100"/>
      <c r="F146" s="2" t="s">
        <v>6</v>
      </c>
      <c r="G146" s="28" t="s">
        <v>115</v>
      </c>
      <c r="H146" s="70">
        <v>189.2</v>
      </c>
      <c r="I146" s="28" t="s">
        <v>115</v>
      </c>
      <c r="J146" s="35"/>
    </row>
    <row r="147" spans="1:10" ht="20.25" customHeight="1">
      <c r="A147" s="92"/>
      <c r="B147" s="150"/>
      <c r="C147" s="151"/>
      <c r="D147" s="152"/>
      <c r="E147" s="100" t="s">
        <v>7</v>
      </c>
      <c r="F147" s="2" t="s">
        <v>5</v>
      </c>
      <c r="G147" s="28" t="s">
        <v>115</v>
      </c>
      <c r="H147" s="70">
        <v>132.5</v>
      </c>
      <c r="I147" s="28" t="s">
        <v>115</v>
      </c>
      <c r="J147" s="35"/>
    </row>
    <row r="148" spans="1:10" ht="20.25" customHeight="1">
      <c r="A148" s="93"/>
      <c r="B148" s="153"/>
      <c r="C148" s="154"/>
      <c r="D148" s="155"/>
      <c r="E148" s="100"/>
      <c r="F148" s="2" t="s">
        <v>6</v>
      </c>
      <c r="G148" s="28" t="s">
        <v>115</v>
      </c>
      <c r="H148" s="70">
        <v>181.2</v>
      </c>
      <c r="I148" s="28" t="s">
        <v>115</v>
      </c>
      <c r="J148" s="35"/>
    </row>
    <row r="149" spans="1:10" ht="20.25" customHeight="1">
      <c r="A149" s="91" t="s">
        <v>149</v>
      </c>
      <c r="B149" s="79" t="s">
        <v>138</v>
      </c>
      <c r="C149" s="80"/>
      <c r="D149" s="81"/>
      <c r="E149" s="100" t="s">
        <v>4</v>
      </c>
      <c r="F149" s="2" t="s">
        <v>5</v>
      </c>
      <c r="G149" s="28" t="s">
        <v>115</v>
      </c>
      <c r="H149" s="70">
        <v>239.7</v>
      </c>
      <c r="I149" s="28" t="s">
        <v>115</v>
      </c>
      <c r="J149" s="35"/>
    </row>
    <row r="150" spans="1:10" ht="20.25" customHeight="1">
      <c r="A150" s="92"/>
      <c r="B150" s="82"/>
      <c r="C150" s="83"/>
      <c r="D150" s="84"/>
      <c r="E150" s="100"/>
      <c r="F150" s="2" t="s">
        <v>6</v>
      </c>
      <c r="G150" s="28" t="s">
        <v>115</v>
      </c>
      <c r="H150" s="70">
        <v>288.4</v>
      </c>
      <c r="I150" s="28" t="s">
        <v>115</v>
      </c>
      <c r="J150" s="35"/>
    </row>
    <row r="151" spans="1:10" ht="20.25" customHeight="1">
      <c r="A151" s="92"/>
      <c r="B151" s="82"/>
      <c r="C151" s="83"/>
      <c r="D151" s="84"/>
      <c r="E151" s="100" t="s">
        <v>7</v>
      </c>
      <c r="F151" s="2" t="s">
        <v>5</v>
      </c>
      <c r="G151" s="28" t="s">
        <v>115</v>
      </c>
      <c r="H151" s="70">
        <v>189.2</v>
      </c>
      <c r="I151" s="28" t="s">
        <v>115</v>
      </c>
      <c r="J151" s="35"/>
    </row>
    <row r="152" spans="1:10" ht="20.25" customHeight="1">
      <c r="A152" s="93"/>
      <c r="B152" s="85"/>
      <c r="C152" s="86"/>
      <c r="D152" s="87"/>
      <c r="E152" s="100"/>
      <c r="F152" s="2" t="s">
        <v>6</v>
      </c>
      <c r="G152" s="28" t="s">
        <v>115</v>
      </c>
      <c r="H152" s="70">
        <v>237.9</v>
      </c>
      <c r="I152" s="28" t="s">
        <v>115</v>
      </c>
      <c r="J152" s="35"/>
    </row>
    <row r="153" spans="1:10" ht="20.25" customHeight="1">
      <c r="A153" s="91" t="s">
        <v>150</v>
      </c>
      <c r="B153" s="79" t="s">
        <v>139</v>
      </c>
      <c r="C153" s="80"/>
      <c r="D153" s="81"/>
      <c r="E153" s="100" t="s">
        <v>4</v>
      </c>
      <c r="F153" s="2" t="s">
        <v>5</v>
      </c>
      <c r="G153" s="28" t="s">
        <v>115</v>
      </c>
      <c r="H153" s="70">
        <v>166.5</v>
      </c>
      <c r="I153" s="28" t="s">
        <v>115</v>
      </c>
      <c r="J153" s="35"/>
    </row>
    <row r="154" spans="1:10" ht="20.25" customHeight="1">
      <c r="A154" s="92"/>
      <c r="B154" s="82"/>
      <c r="C154" s="83"/>
      <c r="D154" s="84"/>
      <c r="E154" s="100"/>
      <c r="F154" s="2" t="s">
        <v>6</v>
      </c>
      <c r="G154" s="28" t="s">
        <v>115</v>
      </c>
      <c r="H154" s="70">
        <v>215.2</v>
      </c>
      <c r="I154" s="28" t="s">
        <v>115</v>
      </c>
      <c r="J154" s="35"/>
    </row>
    <row r="155" spans="1:10" ht="20.25" customHeight="1">
      <c r="A155" s="92"/>
      <c r="B155" s="82"/>
      <c r="C155" s="83"/>
      <c r="D155" s="84"/>
      <c r="E155" s="100" t="s">
        <v>7</v>
      </c>
      <c r="F155" s="2" t="s">
        <v>5</v>
      </c>
      <c r="G155" s="28" t="s">
        <v>115</v>
      </c>
      <c r="H155" s="70">
        <v>158.5</v>
      </c>
      <c r="I155" s="28" t="s">
        <v>115</v>
      </c>
      <c r="J155" s="35"/>
    </row>
    <row r="156" spans="1:10" ht="20.25" customHeight="1">
      <c r="A156" s="93"/>
      <c r="B156" s="85"/>
      <c r="C156" s="86"/>
      <c r="D156" s="87"/>
      <c r="E156" s="100"/>
      <c r="F156" s="2" t="s">
        <v>6</v>
      </c>
      <c r="G156" s="28" t="s">
        <v>115</v>
      </c>
      <c r="H156" s="70">
        <v>207.2</v>
      </c>
      <c r="I156" s="28" t="s">
        <v>115</v>
      </c>
      <c r="J156" s="35"/>
    </row>
    <row r="157" spans="1:10" ht="20.25" customHeight="1">
      <c r="A157" s="91" t="s">
        <v>151</v>
      </c>
      <c r="B157" s="79" t="s">
        <v>140</v>
      </c>
      <c r="C157" s="80"/>
      <c r="D157" s="81"/>
      <c r="E157" s="100" t="s">
        <v>4</v>
      </c>
      <c r="F157" s="2" t="s">
        <v>5</v>
      </c>
      <c r="G157" s="28" t="s">
        <v>115</v>
      </c>
      <c r="H157" s="70">
        <v>263.3</v>
      </c>
      <c r="I157" s="28" t="s">
        <v>115</v>
      </c>
      <c r="J157" s="35"/>
    </row>
    <row r="158" spans="1:10" ht="20.25" customHeight="1">
      <c r="A158" s="92"/>
      <c r="B158" s="82"/>
      <c r="C158" s="83"/>
      <c r="D158" s="84"/>
      <c r="E158" s="100"/>
      <c r="F158" s="2" t="s">
        <v>6</v>
      </c>
      <c r="G158" s="28" t="s">
        <v>115</v>
      </c>
      <c r="H158" s="70">
        <v>312</v>
      </c>
      <c r="I158" s="28" t="s">
        <v>115</v>
      </c>
      <c r="J158" s="35"/>
    </row>
    <row r="159" spans="1:10" ht="20.25" customHeight="1">
      <c r="A159" s="92"/>
      <c r="B159" s="82"/>
      <c r="C159" s="83"/>
      <c r="D159" s="84"/>
      <c r="E159" s="100" t="s">
        <v>7</v>
      </c>
      <c r="F159" s="2" t="s">
        <v>5</v>
      </c>
      <c r="G159" s="28" t="s">
        <v>115</v>
      </c>
      <c r="H159" s="70">
        <v>212.8</v>
      </c>
      <c r="I159" s="28" t="s">
        <v>115</v>
      </c>
      <c r="J159" s="35"/>
    </row>
    <row r="160" spans="1:10" ht="20.25" customHeight="1">
      <c r="A160" s="93"/>
      <c r="B160" s="85"/>
      <c r="C160" s="86"/>
      <c r="D160" s="87"/>
      <c r="E160" s="100"/>
      <c r="F160" s="2" t="s">
        <v>6</v>
      </c>
      <c r="G160" s="28" t="s">
        <v>115</v>
      </c>
      <c r="H160" s="70">
        <v>261.5</v>
      </c>
      <c r="I160" s="28" t="s">
        <v>115</v>
      </c>
      <c r="J160" s="35"/>
    </row>
    <row r="161" spans="1:10" ht="20.25" customHeight="1">
      <c r="A161" s="91" t="s">
        <v>152</v>
      </c>
      <c r="B161" s="79" t="s">
        <v>141</v>
      </c>
      <c r="C161" s="80"/>
      <c r="D161" s="81"/>
      <c r="E161" s="100" t="s">
        <v>4</v>
      </c>
      <c r="F161" s="2" t="s">
        <v>5</v>
      </c>
      <c r="G161" s="28" t="s">
        <v>115</v>
      </c>
      <c r="H161" s="70">
        <v>191.3</v>
      </c>
      <c r="I161" s="28" t="s">
        <v>115</v>
      </c>
      <c r="J161" s="35"/>
    </row>
    <row r="162" spans="1:10" ht="20.25" customHeight="1">
      <c r="A162" s="92"/>
      <c r="B162" s="82"/>
      <c r="C162" s="83"/>
      <c r="D162" s="84"/>
      <c r="E162" s="100"/>
      <c r="F162" s="2" t="s">
        <v>6</v>
      </c>
      <c r="G162" s="28" t="s">
        <v>115</v>
      </c>
      <c r="H162" s="70">
        <v>240</v>
      </c>
      <c r="I162" s="28" t="s">
        <v>115</v>
      </c>
      <c r="J162" s="35"/>
    </row>
    <row r="163" spans="1:10" ht="20.25" customHeight="1">
      <c r="A163" s="92"/>
      <c r="B163" s="82"/>
      <c r="C163" s="83"/>
      <c r="D163" s="84"/>
      <c r="E163" s="100" t="s">
        <v>7</v>
      </c>
      <c r="F163" s="2" t="s">
        <v>5</v>
      </c>
      <c r="G163" s="28" t="s">
        <v>115</v>
      </c>
      <c r="H163" s="70">
        <v>140.8</v>
      </c>
      <c r="I163" s="28" t="s">
        <v>115</v>
      </c>
      <c r="J163" s="35"/>
    </row>
    <row r="164" spans="1:10" ht="20.25" customHeight="1">
      <c r="A164" s="93"/>
      <c r="B164" s="85"/>
      <c r="C164" s="86"/>
      <c r="D164" s="87"/>
      <c r="E164" s="100"/>
      <c r="F164" s="2" t="s">
        <v>6</v>
      </c>
      <c r="G164" s="28" t="s">
        <v>115</v>
      </c>
      <c r="H164" s="70">
        <v>189.5</v>
      </c>
      <c r="I164" s="28" t="s">
        <v>115</v>
      </c>
      <c r="J164" s="35"/>
    </row>
    <row r="165" spans="1:10" ht="20.25" customHeight="1">
      <c r="A165" s="91" t="s">
        <v>153</v>
      </c>
      <c r="B165" s="79" t="s">
        <v>142</v>
      </c>
      <c r="C165" s="80"/>
      <c r="D165" s="81"/>
      <c r="E165" s="100" t="s">
        <v>4</v>
      </c>
      <c r="F165" s="2" t="s">
        <v>5</v>
      </c>
      <c r="G165" s="28" t="s">
        <v>115</v>
      </c>
      <c r="H165" s="70">
        <v>333.6</v>
      </c>
      <c r="I165" s="28" t="s">
        <v>115</v>
      </c>
      <c r="J165" s="35"/>
    </row>
    <row r="166" spans="1:10" ht="20.25" customHeight="1">
      <c r="A166" s="92"/>
      <c r="B166" s="82"/>
      <c r="C166" s="83"/>
      <c r="D166" s="84"/>
      <c r="E166" s="100"/>
      <c r="F166" s="2" t="s">
        <v>6</v>
      </c>
      <c r="G166" s="28" t="s">
        <v>115</v>
      </c>
      <c r="H166" s="70">
        <v>382.3</v>
      </c>
      <c r="I166" s="28" t="s">
        <v>115</v>
      </c>
      <c r="J166" s="35"/>
    </row>
    <row r="167" spans="1:10" ht="20.25" customHeight="1">
      <c r="A167" s="92"/>
      <c r="B167" s="82"/>
      <c r="C167" s="83"/>
      <c r="D167" s="84"/>
      <c r="E167" s="100" t="s">
        <v>7</v>
      </c>
      <c r="F167" s="2" t="s">
        <v>5</v>
      </c>
      <c r="G167" s="28" t="s">
        <v>115</v>
      </c>
      <c r="H167" s="70">
        <v>283.1</v>
      </c>
      <c r="I167" s="28" t="s">
        <v>115</v>
      </c>
      <c r="J167" s="35"/>
    </row>
    <row r="168" spans="1:10" ht="20.25" customHeight="1">
      <c r="A168" s="93"/>
      <c r="B168" s="85"/>
      <c r="C168" s="86"/>
      <c r="D168" s="87"/>
      <c r="E168" s="100"/>
      <c r="F168" s="2" t="s">
        <v>6</v>
      </c>
      <c r="G168" s="28" t="s">
        <v>115</v>
      </c>
      <c r="H168" s="70">
        <v>331.8</v>
      </c>
      <c r="I168" s="28" t="s">
        <v>115</v>
      </c>
      <c r="J168" s="35"/>
    </row>
    <row r="169" spans="1:10" ht="20.25" customHeight="1">
      <c r="A169" s="91" t="s">
        <v>154</v>
      </c>
      <c r="B169" s="79" t="s">
        <v>143</v>
      </c>
      <c r="C169" s="80"/>
      <c r="D169" s="81"/>
      <c r="E169" s="100" t="s">
        <v>4</v>
      </c>
      <c r="F169" s="2" t="s">
        <v>5</v>
      </c>
      <c r="G169" s="28" t="s">
        <v>115</v>
      </c>
      <c r="H169" s="70">
        <v>289</v>
      </c>
      <c r="I169" s="28" t="s">
        <v>115</v>
      </c>
      <c r="J169" s="35"/>
    </row>
    <row r="170" spans="1:10" ht="20.25" customHeight="1">
      <c r="A170" s="92"/>
      <c r="B170" s="82"/>
      <c r="C170" s="83"/>
      <c r="D170" s="84"/>
      <c r="E170" s="100"/>
      <c r="F170" s="2" t="s">
        <v>6</v>
      </c>
      <c r="G170" s="28" t="s">
        <v>115</v>
      </c>
      <c r="H170" s="70">
        <v>337.7</v>
      </c>
      <c r="I170" s="28" t="s">
        <v>115</v>
      </c>
      <c r="J170" s="35"/>
    </row>
    <row r="171" spans="1:10" ht="20.25" customHeight="1">
      <c r="A171" s="92"/>
      <c r="B171" s="82"/>
      <c r="C171" s="83"/>
      <c r="D171" s="84"/>
      <c r="E171" s="100" t="s">
        <v>7</v>
      </c>
      <c r="F171" s="2" t="s">
        <v>5</v>
      </c>
      <c r="G171" s="28" t="s">
        <v>115</v>
      </c>
      <c r="H171" s="70">
        <v>206.5</v>
      </c>
      <c r="I171" s="28" t="s">
        <v>115</v>
      </c>
      <c r="J171" s="35"/>
    </row>
    <row r="172" spans="1:10" ht="20.25" customHeight="1">
      <c r="A172" s="93"/>
      <c r="B172" s="85"/>
      <c r="C172" s="86"/>
      <c r="D172" s="87"/>
      <c r="E172" s="100"/>
      <c r="F172" s="2" t="s">
        <v>6</v>
      </c>
      <c r="G172" s="28" t="s">
        <v>115</v>
      </c>
      <c r="H172" s="70">
        <v>255.2</v>
      </c>
      <c r="I172" s="28" t="s">
        <v>115</v>
      </c>
      <c r="J172" s="35"/>
    </row>
    <row r="173" spans="1:10" ht="20.25" customHeight="1">
      <c r="A173" s="91" t="s">
        <v>155</v>
      </c>
      <c r="B173" s="79" t="s">
        <v>144</v>
      </c>
      <c r="C173" s="80"/>
      <c r="D173" s="81"/>
      <c r="E173" s="100" t="s">
        <v>4</v>
      </c>
      <c r="F173" s="2" t="s">
        <v>5</v>
      </c>
      <c r="G173" s="28" t="s">
        <v>115</v>
      </c>
      <c r="H173" s="70">
        <v>154.9</v>
      </c>
      <c r="I173" s="28" t="s">
        <v>115</v>
      </c>
      <c r="J173" s="35"/>
    </row>
    <row r="174" spans="1:10" ht="20.25" customHeight="1">
      <c r="A174" s="92"/>
      <c r="B174" s="82"/>
      <c r="C174" s="83"/>
      <c r="D174" s="84"/>
      <c r="E174" s="100"/>
      <c r="F174" s="2" t="s">
        <v>6</v>
      </c>
      <c r="G174" s="28" t="s">
        <v>115</v>
      </c>
      <c r="H174" s="70">
        <v>203.6</v>
      </c>
      <c r="I174" s="28" t="s">
        <v>115</v>
      </c>
      <c r="J174" s="35"/>
    </row>
    <row r="175" spans="1:10" ht="20.25" customHeight="1">
      <c r="A175" s="92"/>
      <c r="B175" s="82"/>
      <c r="C175" s="83"/>
      <c r="D175" s="84"/>
      <c r="E175" s="100" t="s">
        <v>7</v>
      </c>
      <c r="F175" s="2" t="s">
        <v>5</v>
      </c>
      <c r="G175" s="28" t="s">
        <v>115</v>
      </c>
      <c r="H175" s="70">
        <v>146.9</v>
      </c>
      <c r="I175" s="28" t="s">
        <v>115</v>
      </c>
      <c r="J175" s="35"/>
    </row>
    <row r="176" spans="1:10" ht="20.25" customHeight="1">
      <c r="A176" s="93"/>
      <c r="B176" s="85"/>
      <c r="C176" s="86"/>
      <c r="D176" s="87"/>
      <c r="E176" s="100"/>
      <c r="F176" s="2" t="s">
        <v>6</v>
      </c>
      <c r="G176" s="28" t="s">
        <v>115</v>
      </c>
      <c r="H176" s="70">
        <v>195.6</v>
      </c>
      <c r="I176" s="28" t="s">
        <v>115</v>
      </c>
      <c r="J176" s="35"/>
    </row>
    <row r="177" spans="1:10" ht="20.25" customHeight="1">
      <c r="A177" s="91" t="s">
        <v>156</v>
      </c>
      <c r="B177" s="79" t="s">
        <v>145</v>
      </c>
      <c r="C177" s="80"/>
      <c r="D177" s="81"/>
      <c r="E177" s="100" t="s">
        <v>4</v>
      </c>
      <c r="F177" s="2" t="s">
        <v>5</v>
      </c>
      <c r="G177" s="28" t="s">
        <v>115</v>
      </c>
      <c r="H177" s="70">
        <v>154.9</v>
      </c>
      <c r="I177" s="28" t="s">
        <v>115</v>
      </c>
      <c r="J177" s="35"/>
    </row>
    <row r="178" spans="1:10" ht="20.25" customHeight="1">
      <c r="A178" s="92"/>
      <c r="B178" s="82"/>
      <c r="C178" s="83"/>
      <c r="D178" s="84"/>
      <c r="E178" s="100"/>
      <c r="F178" s="2" t="s">
        <v>6</v>
      </c>
      <c r="G178" s="28" t="s">
        <v>115</v>
      </c>
      <c r="H178" s="70">
        <v>203.6</v>
      </c>
      <c r="I178" s="28" t="s">
        <v>115</v>
      </c>
      <c r="J178" s="35"/>
    </row>
    <row r="179" spans="1:10" ht="20.25" customHeight="1">
      <c r="A179" s="92"/>
      <c r="B179" s="82"/>
      <c r="C179" s="83"/>
      <c r="D179" s="84"/>
      <c r="E179" s="100" t="s">
        <v>7</v>
      </c>
      <c r="F179" s="2" t="s">
        <v>5</v>
      </c>
      <c r="G179" s="28" t="s">
        <v>115</v>
      </c>
      <c r="H179" s="70">
        <v>146.9</v>
      </c>
      <c r="I179" s="28" t="s">
        <v>115</v>
      </c>
      <c r="J179" s="35"/>
    </row>
    <row r="180" spans="1:10" ht="20.25" customHeight="1">
      <c r="A180" s="93"/>
      <c r="B180" s="85"/>
      <c r="C180" s="86"/>
      <c r="D180" s="87"/>
      <c r="E180" s="100"/>
      <c r="F180" s="2" t="s">
        <v>6</v>
      </c>
      <c r="G180" s="28" t="s">
        <v>115</v>
      </c>
      <c r="H180" s="70">
        <v>195.6</v>
      </c>
      <c r="I180" s="28" t="s">
        <v>115</v>
      </c>
      <c r="J180" s="35"/>
    </row>
    <row r="181" spans="1:10" ht="20.25" customHeight="1">
      <c r="A181" s="91" t="s">
        <v>157</v>
      </c>
      <c r="B181" s="79" t="s">
        <v>146</v>
      </c>
      <c r="C181" s="80"/>
      <c r="D181" s="81"/>
      <c r="E181" s="100" t="s">
        <v>4</v>
      </c>
      <c r="F181" s="2" t="s">
        <v>5</v>
      </c>
      <c r="G181" s="28" t="s">
        <v>115</v>
      </c>
      <c r="H181" s="70">
        <v>184.4</v>
      </c>
      <c r="I181" s="28" t="s">
        <v>115</v>
      </c>
      <c r="J181" s="35"/>
    </row>
    <row r="182" spans="1:10" ht="20.25" customHeight="1">
      <c r="A182" s="92"/>
      <c r="B182" s="82"/>
      <c r="C182" s="83"/>
      <c r="D182" s="84"/>
      <c r="E182" s="100"/>
      <c r="F182" s="2" t="s">
        <v>6</v>
      </c>
      <c r="G182" s="28" t="s">
        <v>115</v>
      </c>
      <c r="H182" s="70">
        <v>233.1</v>
      </c>
      <c r="I182" s="28" t="s">
        <v>115</v>
      </c>
      <c r="J182" s="35"/>
    </row>
    <row r="183" spans="1:10" ht="20.25" customHeight="1">
      <c r="A183" s="92"/>
      <c r="B183" s="82"/>
      <c r="C183" s="83"/>
      <c r="D183" s="84"/>
      <c r="E183" s="100" t="s">
        <v>7</v>
      </c>
      <c r="F183" s="2" t="s">
        <v>5</v>
      </c>
      <c r="G183" s="28" t="s">
        <v>115</v>
      </c>
      <c r="H183" s="70">
        <v>159.4</v>
      </c>
      <c r="I183" s="28" t="s">
        <v>115</v>
      </c>
      <c r="J183" s="35"/>
    </row>
    <row r="184" spans="1:10" ht="20.25" customHeight="1">
      <c r="A184" s="93"/>
      <c r="B184" s="85"/>
      <c r="C184" s="86"/>
      <c r="D184" s="87"/>
      <c r="E184" s="100"/>
      <c r="F184" s="2" t="s">
        <v>6</v>
      </c>
      <c r="G184" s="28" t="s">
        <v>115</v>
      </c>
      <c r="H184" s="70">
        <v>208.1</v>
      </c>
      <c r="I184" s="28" t="s">
        <v>115</v>
      </c>
      <c r="J184" s="35"/>
    </row>
    <row r="185" spans="1:10" ht="20.25" customHeight="1">
      <c r="A185" s="91" t="s">
        <v>158</v>
      </c>
      <c r="B185" s="79" t="s">
        <v>147</v>
      </c>
      <c r="C185" s="80"/>
      <c r="D185" s="81"/>
      <c r="E185" s="100" t="s">
        <v>4</v>
      </c>
      <c r="F185" s="2" t="s">
        <v>5</v>
      </c>
      <c r="G185" s="28" t="s">
        <v>115</v>
      </c>
      <c r="H185" s="70">
        <v>184.4</v>
      </c>
      <c r="I185" s="28" t="s">
        <v>115</v>
      </c>
      <c r="J185" s="35"/>
    </row>
    <row r="186" spans="1:10" ht="27" customHeight="1">
      <c r="A186" s="92"/>
      <c r="B186" s="82"/>
      <c r="C186" s="83"/>
      <c r="D186" s="84"/>
      <c r="E186" s="100"/>
      <c r="F186" s="2" t="s">
        <v>6</v>
      </c>
      <c r="G186" s="28" t="s">
        <v>115</v>
      </c>
      <c r="H186" s="70">
        <v>233.1</v>
      </c>
      <c r="I186" s="28" t="s">
        <v>115</v>
      </c>
      <c r="J186" s="35"/>
    </row>
    <row r="187" spans="1:10" ht="20.25" customHeight="1">
      <c r="A187" s="92"/>
      <c r="B187" s="82"/>
      <c r="C187" s="83"/>
      <c r="D187" s="84"/>
      <c r="E187" s="100" t="s">
        <v>7</v>
      </c>
      <c r="F187" s="2" t="s">
        <v>5</v>
      </c>
      <c r="G187" s="28" t="s">
        <v>115</v>
      </c>
      <c r="H187" s="70">
        <v>176.4</v>
      </c>
      <c r="I187" s="28" t="s">
        <v>115</v>
      </c>
      <c r="J187" s="35"/>
    </row>
    <row r="188" spans="1:10" ht="30.75" customHeight="1">
      <c r="A188" s="93"/>
      <c r="B188" s="85"/>
      <c r="C188" s="86"/>
      <c r="D188" s="87"/>
      <c r="E188" s="100"/>
      <c r="F188" s="2" t="s">
        <v>6</v>
      </c>
      <c r="G188" s="28" t="s">
        <v>115</v>
      </c>
      <c r="H188" s="70">
        <v>225.1</v>
      </c>
      <c r="I188" s="28" t="s">
        <v>115</v>
      </c>
      <c r="J188" s="35"/>
    </row>
    <row r="189" spans="1:10" ht="28.5" customHeight="1">
      <c r="A189" s="31">
        <v>3</v>
      </c>
      <c r="B189" s="144" t="s">
        <v>124</v>
      </c>
      <c r="C189" s="156"/>
      <c r="D189" s="157"/>
      <c r="E189" s="10" t="s">
        <v>10</v>
      </c>
      <c r="F189" s="2"/>
      <c r="G189" s="28">
        <v>3.18</v>
      </c>
      <c r="H189" s="17">
        <v>14.5</v>
      </c>
      <c r="I189" s="18">
        <f>H189/G189</f>
        <v>4.559748427672956</v>
      </c>
      <c r="J189" s="35"/>
    </row>
    <row r="190" spans="1:10" ht="21.75" customHeight="1">
      <c r="A190" s="32">
        <v>4</v>
      </c>
      <c r="B190" s="144" t="s">
        <v>0</v>
      </c>
      <c r="C190" s="156"/>
      <c r="D190" s="157"/>
      <c r="E190" s="9" t="s">
        <v>10</v>
      </c>
      <c r="F190" s="2"/>
      <c r="G190" s="36">
        <v>33.71</v>
      </c>
      <c r="H190" s="19">
        <v>169.9</v>
      </c>
      <c r="I190" s="18">
        <f>H190/G190</f>
        <v>5.040047463660635</v>
      </c>
      <c r="J190" s="35"/>
    </row>
    <row r="191" spans="1:10" ht="34.5" customHeight="1">
      <c r="A191" s="13">
        <v>5</v>
      </c>
      <c r="B191" s="144" t="s">
        <v>2</v>
      </c>
      <c r="C191" s="145"/>
      <c r="D191" s="146"/>
      <c r="E191" s="9" t="s">
        <v>10</v>
      </c>
      <c r="F191" s="2"/>
      <c r="G191" s="36">
        <v>44.42</v>
      </c>
      <c r="H191" s="19">
        <v>226.4</v>
      </c>
      <c r="I191" s="18" t="s">
        <v>119</v>
      </c>
      <c r="J191" s="35"/>
    </row>
    <row r="192" spans="1:10" ht="36" customHeight="1">
      <c r="A192" s="13">
        <v>6</v>
      </c>
      <c r="B192" s="144" t="s">
        <v>42</v>
      </c>
      <c r="C192" s="145"/>
      <c r="D192" s="146"/>
      <c r="E192" s="9" t="s">
        <v>10</v>
      </c>
      <c r="F192" s="2"/>
      <c r="G192" s="36">
        <v>24.92</v>
      </c>
      <c r="H192" s="19">
        <v>96.9</v>
      </c>
      <c r="I192" s="18">
        <f>H192/G192</f>
        <v>3.888443017656501</v>
      </c>
      <c r="J192" s="35"/>
    </row>
    <row r="193" spans="1:10" ht="20.25" customHeight="1">
      <c r="A193" s="13">
        <v>7</v>
      </c>
      <c r="B193" s="144" t="s">
        <v>41</v>
      </c>
      <c r="C193" s="145"/>
      <c r="D193" s="146"/>
      <c r="E193" s="9" t="s">
        <v>10</v>
      </c>
      <c r="F193" s="2"/>
      <c r="G193" s="36">
        <v>15.25</v>
      </c>
      <c r="H193" s="19">
        <v>52</v>
      </c>
      <c r="I193" s="18">
        <f>H193/G193</f>
        <v>3.4098360655737703</v>
      </c>
      <c r="J193" s="35"/>
    </row>
    <row r="194" spans="1:10" ht="16.5" customHeight="1">
      <c r="A194" s="23" t="s">
        <v>43</v>
      </c>
      <c r="B194" s="135" t="s">
        <v>25</v>
      </c>
      <c r="C194" s="135"/>
      <c r="D194" s="135"/>
      <c r="E194" s="2"/>
      <c r="F194" s="2"/>
      <c r="G194" s="37"/>
      <c r="H194" s="5"/>
      <c r="I194" s="18"/>
      <c r="J194" s="35"/>
    </row>
    <row r="195" spans="1:10" ht="15.75" customHeight="1">
      <c r="A195" s="13">
        <v>8</v>
      </c>
      <c r="B195" s="89" t="s">
        <v>9</v>
      </c>
      <c r="C195" s="89"/>
      <c r="D195" s="89"/>
      <c r="E195" s="10" t="s">
        <v>10</v>
      </c>
      <c r="F195" s="2"/>
      <c r="G195" s="28">
        <v>3.58</v>
      </c>
      <c r="H195" s="17">
        <v>17</v>
      </c>
      <c r="I195" s="18">
        <f aca="true" t="shared" si="3" ref="I195:I202">H195/G195</f>
        <v>4.748603351955307</v>
      </c>
      <c r="J195" s="35"/>
    </row>
    <row r="196" spans="1:10" ht="17.25" customHeight="1">
      <c r="A196" s="13">
        <v>9</v>
      </c>
      <c r="B196" s="89" t="s">
        <v>11</v>
      </c>
      <c r="C196" s="89"/>
      <c r="D196" s="89"/>
      <c r="E196" s="10" t="s">
        <v>10</v>
      </c>
      <c r="F196" s="2"/>
      <c r="G196" s="28">
        <v>3.92</v>
      </c>
      <c r="H196" s="17">
        <v>17</v>
      </c>
      <c r="I196" s="18">
        <f t="shared" si="3"/>
        <v>4.336734693877551</v>
      </c>
      <c r="J196" s="35"/>
    </row>
    <row r="197" spans="1:10" ht="15" customHeight="1">
      <c r="A197" s="13">
        <v>10</v>
      </c>
      <c r="B197" s="89" t="s">
        <v>12</v>
      </c>
      <c r="C197" s="89"/>
      <c r="D197" s="89"/>
      <c r="E197" s="10" t="s">
        <v>10</v>
      </c>
      <c r="F197" s="2"/>
      <c r="G197" s="28">
        <v>2.16</v>
      </c>
      <c r="H197" s="17">
        <v>11.6</v>
      </c>
      <c r="I197" s="18">
        <f t="shared" si="3"/>
        <v>5.37037037037037</v>
      </c>
      <c r="J197" s="35"/>
    </row>
    <row r="198" spans="1:10" ht="15" customHeight="1">
      <c r="A198" s="13">
        <v>11</v>
      </c>
      <c r="B198" s="89" t="s">
        <v>13</v>
      </c>
      <c r="C198" s="89"/>
      <c r="D198" s="89"/>
      <c r="E198" s="10" t="s">
        <v>10</v>
      </c>
      <c r="F198" s="2"/>
      <c r="G198" s="28">
        <v>3.81</v>
      </c>
      <c r="H198" s="17">
        <v>17.9</v>
      </c>
      <c r="I198" s="18">
        <f t="shared" si="3"/>
        <v>4.698162729658792</v>
      </c>
      <c r="J198" s="35"/>
    </row>
    <row r="199" spans="1:10" ht="15" customHeight="1">
      <c r="A199" s="13">
        <v>12</v>
      </c>
      <c r="B199" s="89" t="s">
        <v>33</v>
      </c>
      <c r="C199" s="89"/>
      <c r="D199" s="89"/>
      <c r="E199" s="10" t="s">
        <v>10</v>
      </c>
      <c r="F199" s="2"/>
      <c r="G199" s="28">
        <v>3.11</v>
      </c>
      <c r="H199" s="17">
        <v>14.4</v>
      </c>
      <c r="I199" s="18">
        <f t="shared" si="3"/>
        <v>4.630225080385852</v>
      </c>
      <c r="J199" s="35"/>
    </row>
    <row r="200" spans="1:10" ht="15" customHeight="1">
      <c r="A200" s="13">
        <v>13</v>
      </c>
      <c r="B200" s="89" t="s">
        <v>14</v>
      </c>
      <c r="C200" s="89"/>
      <c r="D200" s="89"/>
      <c r="E200" s="10" t="s">
        <v>10</v>
      </c>
      <c r="F200" s="2"/>
      <c r="G200" s="28">
        <v>2.83</v>
      </c>
      <c r="H200" s="17">
        <v>14.7</v>
      </c>
      <c r="I200" s="18">
        <f t="shared" si="3"/>
        <v>5.19434628975265</v>
      </c>
      <c r="J200" s="35"/>
    </row>
    <row r="201" spans="1:10" ht="15" customHeight="1">
      <c r="A201" s="13">
        <v>14</v>
      </c>
      <c r="B201" s="89" t="s">
        <v>125</v>
      </c>
      <c r="C201" s="89"/>
      <c r="D201" s="89"/>
      <c r="E201" s="10" t="s">
        <v>10</v>
      </c>
      <c r="F201" s="2"/>
      <c r="G201" s="28">
        <v>5.5</v>
      </c>
      <c r="H201" s="17">
        <v>24.8</v>
      </c>
      <c r="I201" s="18">
        <f t="shared" si="3"/>
        <v>4.509090909090909</v>
      </c>
      <c r="J201" s="35"/>
    </row>
    <row r="202" spans="1:10" ht="15" customHeight="1">
      <c r="A202" s="13">
        <v>15</v>
      </c>
      <c r="B202" s="89" t="s">
        <v>15</v>
      </c>
      <c r="C202" s="89"/>
      <c r="D202" s="89"/>
      <c r="E202" s="10" t="s">
        <v>10</v>
      </c>
      <c r="F202" s="2"/>
      <c r="G202" s="28">
        <v>4</v>
      </c>
      <c r="H202" s="17">
        <v>18.8</v>
      </c>
      <c r="I202" s="18">
        <f t="shared" si="3"/>
        <v>4.7</v>
      </c>
      <c r="J202" s="35"/>
    </row>
    <row r="203" spans="1:10" ht="22.5" customHeight="1">
      <c r="A203" s="13"/>
      <c r="B203" s="135" t="s">
        <v>16</v>
      </c>
      <c r="C203" s="135"/>
      <c r="D203" s="135"/>
      <c r="E203" s="2"/>
      <c r="F203" s="2"/>
      <c r="G203" s="38"/>
      <c r="H203" s="5"/>
      <c r="I203" s="18"/>
      <c r="J203" s="35"/>
    </row>
    <row r="204" spans="1:11" ht="14.25" customHeight="1">
      <c r="A204" s="13">
        <v>16</v>
      </c>
      <c r="B204" s="89" t="s">
        <v>90</v>
      </c>
      <c r="C204" s="89"/>
      <c r="D204" s="89"/>
      <c r="E204" s="8" t="s">
        <v>17</v>
      </c>
      <c r="F204" s="2"/>
      <c r="G204" s="28">
        <v>4.79</v>
      </c>
      <c r="H204" s="17">
        <v>22.6</v>
      </c>
      <c r="I204" s="18">
        <f aca="true" t="shared" si="4" ref="I204:I210">H204/G204</f>
        <v>4.718162839248435</v>
      </c>
      <c r="J204" s="35"/>
      <c r="K204" s="20"/>
    </row>
    <row r="205" spans="1:10" ht="15" customHeight="1">
      <c r="A205" s="13">
        <v>17</v>
      </c>
      <c r="B205" s="76" t="s">
        <v>74</v>
      </c>
      <c r="C205" s="77"/>
      <c r="D205" s="78"/>
      <c r="E205" s="8" t="s">
        <v>17</v>
      </c>
      <c r="F205" s="2"/>
      <c r="G205" s="28">
        <v>3.7</v>
      </c>
      <c r="H205" s="17">
        <v>18.9</v>
      </c>
      <c r="I205" s="18">
        <f t="shared" si="4"/>
        <v>5.108108108108108</v>
      </c>
      <c r="J205" s="35"/>
    </row>
    <row r="206" spans="1:10" ht="15" customHeight="1">
      <c r="A206" s="13">
        <v>18</v>
      </c>
      <c r="B206" s="89" t="s">
        <v>18</v>
      </c>
      <c r="C206" s="89"/>
      <c r="D206" s="89"/>
      <c r="E206" s="8" t="s">
        <v>17</v>
      </c>
      <c r="F206" s="2"/>
      <c r="G206" s="61">
        <v>4.03</v>
      </c>
      <c r="H206" s="17">
        <v>30.1</v>
      </c>
      <c r="I206" s="18">
        <f t="shared" si="4"/>
        <v>7.4689826302729525</v>
      </c>
      <c r="J206" s="35"/>
    </row>
    <row r="207" spans="1:10" ht="15" customHeight="1">
      <c r="A207" s="13">
        <v>19</v>
      </c>
      <c r="B207" s="89" t="s">
        <v>19</v>
      </c>
      <c r="C207" s="89"/>
      <c r="D207" s="89"/>
      <c r="E207" s="8" t="s">
        <v>17</v>
      </c>
      <c r="F207" s="2"/>
      <c r="G207" s="61">
        <v>5.04</v>
      </c>
      <c r="H207" s="17">
        <v>24</v>
      </c>
      <c r="I207" s="18">
        <f t="shared" si="4"/>
        <v>4.761904761904762</v>
      </c>
      <c r="J207" s="35"/>
    </row>
    <row r="208" spans="1:10" ht="15" customHeight="1">
      <c r="A208" s="13">
        <v>20</v>
      </c>
      <c r="B208" s="89" t="s">
        <v>126</v>
      </c>
      <c r="C208" s="89"/>
      <c r="D208" s="89"/>
      <c r="E208" s="8" t="s">
        <v>17</v>
      </c>
      <c r="F208" s="2"/>
      <c r="G208" s="61">
        <v>3.23</v>
      </c>
      <c r="H208" s="17">
        <v>35.8</v>
      </c>
      <c r="I208" s="18">
        <f t="shared" si="4"/>
        <v>11.083591331269348</v>
      </c>
      <c r="J208" s="35"/>
    </row>
    <row r="209" spans="1:10" ht="15" customHeight="1">
      <c r="A209" s="13">
        <v>21</v>
      </c>
      <c r="B209" s="89" t="s">
        <v>20</v>
      </c>
      <c r="C209" s="89"/>
      <c r="D209" s="89"/>
      <c r="E209" s="8" t="s">
        <v>17</v>
      </c>
      <c r="F209" s="2"/>
      <c r="G209" s="61">
        <v>4.03</v>
      </c>
      <c r="H209" s="17">
        <v>43.8</v>
      </c>
      <c r="I209" s="18">
        <f t="shared" si="4"/>
        <v>10.86848635235732</v>
      </c>
      <c r="J209" s="35"/>
    </row>
    <row r="210" spans="1:10" ht="15" customHeight="1">
      <c r="A210" s="13">
        <v>22</v>
      </c>
      <c r="B210" s="89" t="s">
        <v>111</v>
      </c>
      <c r="C210" s="89"/>
      <c r="D210" s="89"/>
      <c r="E210" s="8" t="s">
        <v>17</v>
      </c>
      <c r="F210" s="2"/>
      <c r="G210" s="61">
        <v>3.85</v>
      </c>
      <c r="H210" s="17">
        <v>18.4</v>
      </c>
      <c r="I210" s="18">
        <f t="shared" si="4"/>
        <v>4.779220779220779</v>
      </c>
      <c r="J210" s="35"/>
    </row>
    <row r="211" spans="1:10" ht="15" customHeight="1">
      <c r="A211" s="13">
        <v>23</v>
      </c>
      <c r="B211" s="89" t="s">
        <v>34</v>
      </c>
      <c r="C211" s="89"/>
      <c r="D211" s="89"/>
      <c r="E211" s="8" t="s">
        <v>17</v>
      </c>
      <c r="F211" s="2"/>
      <c r="G211" s="61">
        <v>4.71</v>
      </c>
      <c r="H211" s="17">
        <v>23.9</v>
      </c>
      <c r="I211" s="18">
        <f aca="true" t="shared" si="5" ref="I211:I220">H211/G211</f>
        <v>5.074309978768577</v>
      </c>
      <c r="J211" s="35"/>
    </row>
    <row r="212" spans="1:11" ht="15" customHeight="1">
      <c r="A212" s="29">
        <v>24</v>
      </c>
      <c r="B212" s="90" t="s">
        <v>1</v>
      </c>
      <c r="C212" s="90"/>
      <c r="D212" s="90"/>
      <c r="E212" s="33" t="s">
        <v>17</v>
      </c>
      <c r="F212" s="27"/>
      <c r="G212" s="62">
        <v>4.03</v>
      </c>
      <c r="H212" s="17">
        <v>23.4</v>
      </c>
      <c r="I212" s="18">
        <f t="shared" si="5"/>
        <v>5.806451612903225</v>
      </c>
      <c r="J212" s="35"/>
      <c r="K212" s="20"/>
    </row>
    <row r="213" spans="1:10" s="56" customFormat="1" ht="17.25" customHeight="1">
      <c r="A213" s="54">
        <v>25</v>
      </c>
      <c r="B213" s="88" t="s">
        <v>67</v>
      </c>
      <c r="C213" s="88"/>
      <c r="D213" s="88"/>
      <c r="E213" s="8" t="s">
        <v>17</v>
      </c>
      <c r="F213" s="3"/>
      <c r="G213" s="25">
        <v>8.74</v>
      </c>
      <c r="H213" s="17">
        <v>44.6</v>
      </c>
      <c r="I213" s="18">
        <f t="shared" si="5"/>
        <v>5.102974828375286</v>
      </c>
      <c r="J213" s="55"/>
    </row>
    <row r="214" spans="1:10" s="60" customFormat="1" ht="15" customHeight="1">
      <c r="A214" s="54">
        <v>26</v>
      </c>
      <c r="B214" s="89" t="s">
        <v>68</v>
      </c>
      <c r="C214" s="89"/>
      <c r="D214" s="89"/>
      <c r="E214" s="58" t="s">
        <v>17</v>
      </c>
      <c r="F214" s="34"/>
      <c r="G214" s="25">
        <v>2.35</v>
      </c>
      <c r="H214" s="17">
        <v>17.4</v>
      </c>
      <c r="I214" s="18">
        <f t="shared" si="5"/>
        <v>7.404255319148935</v>
      </c>
      <c r="J214" s="59"/>
    </row>
    <row r="215" spans="1:10" ht="15" customHeight="1">
      <c r="A215" s="54">
        <v>27</v>
      </c>
      <c r="B215" s="89" t="s">
        <v>69</v>
      </c>
      <c r="C215" s="89"/>
      <c r="D215" s="89"/>
      <c r="E215" s="8" t="s">
        <v>17</v>
      </c>
      <c r="F215" s="27"/>
      <c r="G215" s="25">
        <v>3.03</v>
      </c>
      <c r="H215" s="17">
        <v>16.6</v>
      </c>
      <c r="I215" s="18">
        <f t="shared" si="5"/>
        <v>5.47854785478548</v>
      </c>
      <c r="J215" s="35"/>
    </row>
    <row r="216" spans="1:10" ht="15" customHeight="1">
      <c r="A216" s="54">
        <v>28</v>
      </c>
      <c r="B216" s="89" t="s">
        <v>112</v>
      </c>
      <c r="C216" s="89"/>
      <c r="D216" s="89"/>
      <c r="E216" s="8" t="s">
        <v>17</v>
      </c>
      <c r="F216" s="27"/>
      <c r="G216" s="25">
        <v>2.35</v>
      </c>
      <c r="H216" s="17">
        <v>13.6</v>
      </c>
      <c r="I216" s="18">
        <f t="shared" si="5"/>
        <v>5.787234042553191</v>
      </c>
      <c r="J216" s="35"/>
    </row>
    <row r="217" spans="1:10" ht="15" customHeight="1">
      <c r="A217" s="54">
        <v>29</v>
      </c>
      <c r="B217" s="76" t="s">
        <v>91</v>
      </c>
      <c r="C217" s="77"/>
      <c r="D217" s="78"/>
      <c r="E217" s="8" t="s">
        <v>17</v>
      </c>
      <c r="F217" s="27"/>
      <c r="G217" s="25">
        <v>9.07</v>
      </c>
      <c r="H217" s="17">
        <v>40.1</v>
      </c>
      <c r="I217" s="18">
        <f t="shared" si="5"/>
        <v>4.42116868798236</v>
      </c>
      <c r="J217" s="35"/>
    </row>
    <row r="218" spans="1:10" s="56" customFormat="1" ht="15.75">
      <c r="A218" s="54">
        <v>30</v>
      </c>
      <c r="B218" s="88" t="s">
        <v>70</v>
      </c>
      <c r="C218" s="88"/>
      <c r="D218" s="88"/>
      <c r="E218" s="8" t="s">
        <v>17</v>
      </c>
      <c r="F218" s="57"/>
      <c r="G218" s="25">
        <v>4.88</v>
      </c>
      <c r="H218" s="17" t="s">
        <v>115</v>
      </c>
      <c r="I218" s="18" t="s">
        <v>115</v>
      </c>
      <c r="J218" s="55"/>
    </row>
    <row r="219" spans="1:10" s="56" customFormat="1" ht="15.75">
      <c r="A219" s="54">
        <v>31</v>
      </c>
      <c r="B219" s="76" t="s">
        <v>159</v>
      </c>
      <c r="C219" s="77"/>
      <c r="D219" s="78"/>
      <c r="E219" s="8" t="s">
        <v>17</v>
      </c>
      <c r="F219" s="57"/>
      <c r="G219" s="25">
        <v>6.72</v>
      </c>
      <c r="H219" s="17">
        <v>42.5</v>
      </c>
      <c r="I219" s="18">
        <f t="shared" si="5"/>
        <v>6.324404761904762</v>
      </c>
      <c r="J219" s="55"/>
    </row>
    <row r="220" spans="1:9" ht="15.75">
      <c r="A220" s="71">
        <v>32</v>
      </c>
      <c r="B220" s="76" t="s">
        <v>160</v>
      </c>
      <c r="C220" s="77"/>
      <c r="D220" s="78"/>
      <c r="E220" s="8" t="s">
        <v>17</v>
      </c>
      <c r="F220" s="27"/>
      <c r="G220" s="72">
        <v>2.69</v>
      </c>
      <c r="H220" s="17">
        <v>32</v>
      </c>
      <c r="I220" s="46">
        <f t="shared" si="5"/>
        <v>11.895910780669146</v>
      </c>
    </row>
    <row r="221" spans="1:10" ht="15.75">
      <c r="A221" s="71">
        <v>33</v>
      </c>
      <c r="B221" s="76" t="s">
        <v>161</v>
      </c>
      <c r="C221" s="77"/>
      <c r="D221" s="78"/>
      <c r="E221" s="8" t="s">
        <v>17</v>
      </c>
      <c r="F221" s="27"/>
      <c r="G221" s="73" t="s">
        <v>115</v>
      </c>
      <c r="H221" s="70">
        <v>58.3</v>
      </c>
      <c r="I221" s="46" t="s">
        <v>115</v>
      </c>
      <c r="J221" s="35"/>
    </row>
    <row r="222" spans="1:15" ht="15.75">
      <c r="A222" s="71">
        <v>34</v>
      </c>
      <c r="B222" s="76" t="s">
        <v>162</v>
      </c>
      <c r="C222" s="77"/>
      <c r="D222" s="78"/>
      <c r="E222" s="8" t="s">
        <v>17</v>
      </c>
      <c r="F222" s="27"/>
      <c r="G222" s="73" t="s">
        <v>115</v>
      </c>
      <c r="H222" s="70">
        <v>49.3</v>
      </c>
      <c r="I222" s="46" t="s">
        <v>115</v>
      </c>
      <c r="K222" s="1"/>
      <c r="L222" s="1"/>
      <c r="M222" s="1"/>
      <c r="N222" s="1"/>
      <c r="O222" s="1"/>
    </row>
    <row r="223" ht="15.75">
      <c r="I223" s="64"/>
    </row>
    <row r="224" spans="9:10" ht="15.75">
      <c r="I224" s="64"/>
      <c r="J224" s="35"/>
    </row>
    <row r="226" spans="1:9" ht="20.25">
      <c r="A226" s="218" t="s">
        <v>92</v>
      </c>
      <c r="B226" s="218"/>
      <c r="C226" s="218"/>
      <c r="D226" s="218"/>
      <c r="E226" s="218"/>
      <c r="H226" s="63" t="s">
        <v>93</v>
      </c>
      <c r="I226"/>
    </row>
  </sheetData>
  <sheetProtection/>
  <mergeCells count="293">
    <mergeCell ref="E183:E184"/>
    <mergeCell ref="A145:A148"/>
    <mergeCell ref="E171:E172"/>
    <mergeCell ref="E173:E174"/>
    <mergeCell ref="E175:E176"/>
    <mergeCell ref="E177:E178"/>
    <mergeCell ref="E179:E180"/>
    <mergeCell ref="E181:E182"/>
    <mergeCell ref="E159:E160"/>
    <mergeCell ref="E165:E166"/>
    <mergeCell ref="E167:E168"/>
    <mergeCell ref="E169:E170"/>
    <mergeCell ref="B43:D45"/>
    <mergeCell ref="E43:F43"/>
    <mergeCell ref="E44:F44"/>
    <mergeCell ref="E45:F45"/>
    <mergeCell ref="E145:E146"/>
    <mergeCell ref="E127:E128"/>
    <mergeCell ref="E100:F100"/>
    <mergeCell ref="E101:F101"/>
    <mergeCell ref="A226:E226"/>
    <mergeCell ref="B100:D102"/>
    <mergeCell ref="E135:E136"/>
    <mergeCell ref="B97:D99"/>
    <mergeCell ref="E112:F112"/>
    <mergeCell ref="B105:D106"/>
    <mergeCell ref="E125:E126"/>
    <mergeCell ref="E97:F97"/>
    <mergeCell ref="E161:E162"/>
    <mergeCell ref="E163:E164"/>
    <mergeCell ref="B217:D217"/>
    <mergeCell ref="A125:A128"/>
    <mergeCell ref="A121:A124"/>
    <mergeCell ref="E99:F99"/>
    <mergeCell ref="E123:E124"/>
    <mergeCell ref="E105:F105"/>
    <mergeCell ref="E106:F106"/>
    <mergeCell ref="B121:D124"/>
    <mergeCell ref="E111:F111"/>
    <mergeCell ref="E147:E148"/>
    <mergeCell ref="E102:F102"/>
    <mergeCell ref="E119:E120"/>
    <mergeCell ref="E121:E122"/>
    <mergeCell ref="A116:I116"/>
    <mergeCell ref="A117:A120"/>
    <mergeCell ref="B113:I113"/>
    <mergeCell ref="E114:F114"/>
    <mergeCell ref="E115:F115"/>
    <mergeCell ref="B117:D120"/>
    <mergeCell ref="A96:A102"/>
    <mergeCell ref="A74:A79"/>
    <mergeCell ref="B77:D79"/>
    <mergeCell ref="E82:F82"/>
    <mergeCell ref="E77:F77"/>
    <mergeCell ref="E78:F78"/>
    <mergeCell ref="B74:I74"/>
    <mergeCell ref="E76:F76"/>
    <mergeCell ref="B72:D73"/>
    <mergeCell ref="B67:D69"/>
    <mergeCell ref="B65:D66"/>
    <mergeCell ref="E65:F65"/>
    <mergeCell ref="B85:D87"/>
    <mergeCell ref="E85:F85"/>
    <mergeCell ref="E86:F86"/>
    <mergeCell ref="E87:F87"/>
    <mergeCell ref="B75:D76"/>
    <mergeCell ref="E75:F75"/>
    <mergeCell ref="A46:A48"/>
    <mergeCell ref="E46:F46"/>
    <mergeCell ref="E42:F42"/>
    <mergeCell ref="E57:F57"/>
    <mergeCell ref="E47:F47"/>
    <mergeCell ref="A49:A57"/>
    <mergeCell ref="E48:F48"/>
    <mergeCell ref="A41:A42"/>
    <mergeCell ref="B49:I49"/>
    <mergeCell ref="B50:D52"/>
    <mergeCell ref="A35:A37"/>
    <mergeCell ref="E30:F30"/>
    <mergeCell ref="E35:F35"/>
    <mergeCell ref="E36:F36"/>
    <mergeCell ref="E33:F33"/>
    <mergeCell ref="B35:D37"/>
    <mergeCell ref="E34:F34"/>
    <mergeCell ref="A32:A34"/>
    <mergeCell ref="E37:F37"/>
    <mergeCell ref="E32:F32"/>
    <mergeCell ref="E20:F20"/>
    <mergeCell ref="B19:D21"/>
    <mergeCell ref="B193:D193"/>
    <mergeCell ref="E143:E144"/>
    <mergeCell ref="E133:E134"/>
    <mergeCell ref="B141:D144"/>
    <mergeCell ref="B133:D134"/>
    <mergeCell ref="E92:F92"/>
    <mergeCell ref="B46:D48"/>
    <mergeCell ref="B90:I90"/>
    <mergeCell ref="E19:F19"/>
    <mergeCell ref="E31:F31"/>
    <mergeCell ref="B29:I29"/>
    <mergeCell ref="B23:I23"/>
    <mergeCell ref="E24:F24"/>
    <mergeCell ref="B22:C22"/>
    <mergeCell ref="E25:F25"/>
    <mergeCell ref="E28:F28"/>
    <mergeCell ref="B27:D28"/>
    <mergeCell ref="B24:D26"/>
    <mergeCell ref="B39:D40"/>
    <mergeCell ref="B41:D42"/>
    <mergeCell ref="B64:I64"/>
    <mergeCell ref="E39:F39"/>
    <mergeCell ref="E40:F40"/>
    <mergeCell ref="E41:F41"/>
    <mergeCell ref="B38:I38"/>
    <mergeCell ref="E73:F73"/>
    <mergeCell ref="B71:I71"/>
    <mergeCell ref="A24:A26"/>
    <mergeCell ref="A27:A28"/>
    <mergeCell ref="A30:A31"/>
    <mergeCell ref="B32:D34"/>
    <mergeCell ref="B30:D31"/>
    <mergeCell ref="E72:F72"/>
    <mergeCell ref="A39:A40"/>
    <mergeCell ref="E26:F26"/>
    <mergeCell ref="E27:F27"/>
    <mergeCell ref="I13:I14"/>
    <mergeCell ref="E13:F14"/>
    <mergeCell ref="H13:H14"/>
    <mergeCell ref="G17:G18"/>
    <mergeCell ref="H17:H18"/>
    <mergeCell ref="I15:I16"/>
    <mergeCell ref="G13:G14"/>
    <mergeCell ref="G15:G16"/>
    <mergeCell ref="A1:I1"/>
    <mergeCell ref="A2:I2"/>
    <mergeCell ref="I9:I10"/>
    <mergeCell ref="H11:H12"/>
    <mergeCell ref="A9:A12"/>
    <mergeCell ref="H9:H10"/>
    <mergeCell ref="G11:G12"/>
    <mergeCell ref="E11:F12"/>
    <mergeCell ref="B6:D6"/>
    <mergeCell ref="A7:I7"/>
    <mergeCell ref="A19:A22"/>
    <mergeCell ref="E21:F22"/>
    <mergeCell ref="G21:G22"/>
    <mergeCell ref="H21:H22"/>
    <mergeCell ref="I21:I22"/>
    <mergeCell ref="I17:I18"/>
    <mergeCell ref="E17:F18"/>
    <mergeCell ref="B13:D18"/>
    <mergeCell ref="A13:A18"/>
    <mergeCell ref="E15:F16"/>
    <mergeCell ref="A3:I3"/>
    <mergeCell ref="I11:I12"/>
    <mergeCell ref="E9:F10"/>
    <mergeCell ref="G9:G10"/>
    <mergeCell ref="H15:H16"/>
    <mergeCell ref="B8:I8"/>
    <mergeCell ref="A4:I5"/>
    <mergeCell ref="B9:D12"/>
    <mergeCell ref="B213:D213"/>
    <mergeCell ref="B214:D214"/>
    <mergeCell ref="B111:D112"/>
    <mergeCell ref="E149:E150"/>
    <mergeCell ref="B129:D132"/>
    <mergeCell ref="B209:D209"/>
    <mergeCell ref="B196:D196"/>
    <mergeCell ref="B201:D201"/>
    <mergeCell ref="B205:D205"/>
    <mergeCell ref="E117:E118"/>
    <mergeCell ref="E141:E142"/>
    <mergeCell ref="B194:D194"/>
    <mergeCell ref="E129:E130"/>
    <mergeCell ref="E151:E152"/>
    <mergeCell ref="E153:E154"/>
    <mergeCell ref="E155:E156"/>
    <mergeCell ref="B189:D189"/>
    <mergeCell ref="E157:E158"/>
    <mergeCell ref="B190:D190"/>
    <mergeCell ref="B191:D191"/>
    <mergeCell ref="B202:D202"/>
    <mergeCell ref="B203:D203"/>
    <mergeCell ref="B204:D204"/>
    <mergeCell ref="B135:D136"/>
    <mergeCell ref="B125:D128"/>
    <mergeCell ref="B200:D200"/>
    <mergeCell ref="B195:D195"/>
    <mergeCell ref="B192:D192"/>
    <mergeCell ref="B145:D148"/>
    <mergeCell ref="B153:D156"/>
    <mergeCell ref="A141:A144"/>
    <mergeCell ref="B199:D199"/>
    <mergeCell ref="B211:D211"/>
    <mergeCell ref="B197:D197"/>
    <mergeCell ref="B198:D198"/>
    <mergeCell ref="B210:D210"/>
    <mergeCell ref="B207:D207"/>
    <mergeCell ref="B208:D208"/>
    <mergeCell ref="B206:D206"/>
    <mergeCell ref="A149:A152"/>
    <mergeCell ref="E53:F53"/>
    <mergeCell ref="E54:F54"/>
    <mergeCell ref="E61:F61"/>
    <mergeCell ref="E62:F62"/>
    <mergeCell ref="E55:F55"/>
    <mergeCell ref="B56:D57"/>
    <mergeCell ref="E56:F56"/>
    <mergeCell ref="A64:A70"/>
    <mergeCell ref="B70:D70"/>
    <mergeCell ref="E70:F70"/>
    <mergeCell ref="A58:A63"/>
    <mergeCell ref="B58:I58"/>
    <mergeCell ref="E68:F68"/>
    <mergeCell ref="E69:F69"/>
    <mergeCell ref="E66:F66"/>
    <mergeCell ref="E50:F50"/>
    <mergeCell ref="E51:F51"/>
    <mergeCell ref="B59:D60"/>
    <mergeCell ref="E59:F59"/>
    <mergeCell ref="B61:D63"/>
    <mergeCell ref="E67:F67"/>
    <mergeCell ref="E63:F63"/>
    <mergeCell ref="E60:F60"/>
    <mergeCell ref="E52:F52"/>
    <mergeCell ref="B53:D55"/>
    <mergeCell ref="A93:A95"/>
    <mergeCell ref="B93:I93"/>
    <mergeCell ref="E79:F79"/>
    <mergeCell ref="A80:A83"/>
    <mergeCell ref="B80:I80"/>
    <mergeCell ref="B81:D83"/>
    <mergeCell ref="E81:F81"/>
    <mergeCell ref="E83:F83"/>
    <mergeCell ref="A84:A89"/>
    <mergeCell ref="B88:D89"/>
    <mergeCell ref="E88:F88"/>
    <mergeCell ref="E89:F89"/>
    <mergeCell ref="A90:A92"/>
    <mergeCell ref="E91:F91"/>
    <mergeCell ref="B91:D92"/>
    <mergeCell ref="B84:I84"/>
    <mergeCell ref="B94:D95"/>
    <mergeCell ref="E94:F94"/>
    <mergeCell ref="E95:F95"/>
    <mergeCell ref="B108:D109"/>
    <mergeCell ref="E108:F108"/>
    <mergeCell ref="E109:F109"/>
    <mergeCell ref="B96:I96"/>
    <mergeCell ref="B103:I103"/>
    <mergeCell ref="E98:F98"/>
    <mergeCell ref="B107:I107"/>
    <mergeCell ref="A137:A140"/>
    <mergeCell ref="B137:D140"/>
    <mergeCell ref="E137:E138"/>
    <mergeCell ref="E139:E140"/>
    <mergeCell ref="A129:A132"/>
    <mergeCell ref="A133:A134"/>
    <mergeCell ref="A135:A136"/>
    <mergeCell ref="E131:E132"/>
    <mergeCell ref="A103:A106"/>
    <mergeCell ref="B104:I104"/>
    <mergeCell ref="A110:A112"/>
    <mergeCell ref="B185:D188"/>
    <mergeCell ref="A185:A188"/>
    <mergeCell ref="E185:E186"/>
    <mergeCell ref="E187:E188"/>
    <mergeCell ref="A113:A115"/>
    <mergeCell ref="B114:D115"/>
    <mergeCell ref="B149:D152"/>
    <mergeCell ref="A153:A156"/>
    <mergeCell ref="A157:A160"/>
    <mergeCell ref="B157:D160"/>
    <mergeCell ref="A169:A172"/>
    <mergeCell ref="A173:A176"/>
    <mergeCell ref="A177:A180"/>
    <mergeCell ref="A181:A184"/>
    <mergeCell ref="B161:D164"/>
    <mergeCell ref="A161:A164"/>
    <mergeCell ref="B165:D168"/>
    <mergeCell ref="A165:A168"/>
    <mergeCell ref="B169:D172"/>
    <mergeCell ref="B173:D176"/>
    <mergeCell ref="B221:D221"/>
    <mergeCell ref="B219:D219"/>
    <mergeCell ref="B222:D222"/>
    <mergeCell ref="B220:D220"/>
    <mergeCell ref="B177:D180"/>
    <mergeCell ref="B181:D184"/>
    <mergeCell ref="B218:D218"/>
    <mergeCell ref="B216:D216"/>
    <mergeCell ref="B212:D212"/>
    <mergeCell ref="B215:D2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1"/>
  <rowBreaks count="1" manualBreakCount="1">
    <brk id="176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2020-02-04T09:04:01Z</cp:lastPrinted>
  <dcterms:created xsi:type="dcterms:W3CDTF">2013-08-05T11:31:07Z</dcterms:created>
  <dcterms:modified xsi:type="dcterms:W3CDTF">2020-02-10T07:30:14Z</dcterms:modified>
  <cp:category/>
  <cp:version/>
  <cp:contentType/>
  <cp:contentStatus/>
</cp:coreProperties>
</file>